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0" windowHeight="7770" activeTab="5"/>
  </bookViews>
  <sheets>
    <sheet name="KẾ TOÁN" sheetId="1" r:id="rId1"/>
    <sheet name="KINH TẾ" sheetId="2" r:id="rId2"/>
    <sheet name="MARKETING TM&amp;DL" sheetId="3" r:id="rId3"/>
    <sheet name="NGÂN HÀNG _ TÀI CHÍNH" sheetId="4" r:id="rId4"/>
    <sheet name="QL LUẬT KT" sheetId="5" r:id="rId5"/>
    <sheet name="QTKD" sheetId="6" r:id="rId6"/>
    <sheet name="VIỆN ĐTQ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<sst xmlns="http://schemas.openxmlformats.org/spreadsheetml/2006/main" count="10701" uniqueCount="5311">
  <si>
    <t>Mã sinh viên</t>
  </si>
  <si>
    <t>Họ đệm</t>
  </si>
  <si>
    <t>Ghi chú</t>
  </si>
  <si>
    <t>Xếp loại</t>
  </si>
  <si>
    <t>Xuất sắc</t>
  </si>
  <si>
    <t>Tốt</t>
  </si>
  <si>
    <t>Khá</t>
  </si>
  <si>
    <t>Trung bình</t>
  </si>
  <si>
    <t>Yếu</t>
  </si>
  <si>
    <t>Nguyễn Thị</t>
  </si>
  <si>
    <t>Nguyễn Thị Thu</t>
  </si>
  <si>
    <t>Dương Thị</t>
  </si>
  <si>
    <t>Trần Thị</t>
  </si>
  <si>
    <t>Anh</t>
  </si>
  <si>
    <t>Hoài</t>
  </si>
  <si>
    <t>Huyền</t>
  </si>
  <si>
    <t>Linh</t>
  </si>
  <si>
    <t>Thủy</t>
  </si>
  <si>
    <t>Trang</t>
  </si>
  <si>
    <t>Nguyễn Thị Hồng</t>
  </si>
  <si>
    <t>Dung</t>
  </si>
  <si>
    <t>Nguyễn Thu</t>
  </si>
  <si>
    <t>Huệ</t>
  </si>
  <si>
    <t>Nguyễn Thị Thùy</t>
  </si>
  <si>
    <t>Trần Khánh</t>
  </si>
  <si>
    <t>Ngân</t>
  </si>
  <si>
    <t>Ngọc</t>
  </si>
  <si>
    <t>Nguyễn Thị Phương</t>
  </si>
  <si>
    <t>Thảo</t>
  </si>
  <si>
    <t>Yến</t>
  </si>
  <si>
    <t>Lê Ngọc</t>
  </si>
  <si>
    <t>Phạm Hoàng</t>
  </si>
  <si>
    <t>Nguyễn Thị Quỳnh</t>
  </si>
  <si>
    <t>Hà</t>
  </si>
  <si>
    <t>Hoa</t>
  </si>
  <si>
    <t>Phạm Thu</t>
  </si>
  <si>
    <t>Nguyễn Khánh</t>
  </si>
  <si>
    <t>Nguyễn Hữu</t>
  </si>
  <si>
    <t>Hưng</t>
  </si>
  <si>
    <t>Lê Thị Thanh</t>
  </si>
  <si>
    <t>Hường</t>
  </si>
  <si>
    <t>Lan</t>
  </si>
  <si>
    <t>Dương Thị Thùy</t>
  </si>
  <si>
    <t>Phạm Thị Ngọc</t>
  </si>
  <si>
    <t>Hoàng Văn</t>
  </si>
  <si>
    <t>Mạnh</t>
  </si>
  <si>
    <t>Nam</t>
  </si>
  <si>
    <t>Nguyễn Thị Ngọc</t>
  </si>
  <si>
    <t>Nhiên</t>
  </si>
  <si>
    <t>Ninh</t>
  </si>
  <si>
    <t>Nguyễn Thị Minh</t>
  </si>
  <si>
    <t>Tâm</t>
  </si>
  <si>
    <t>Lê Phương</t>
  </si>
  <si>
    <t>Thắm</t>
  </si>
  <si>
    <t>Hoàng Thị Thu</t>
  </si>
  <si>
    <t>Vân</t>
  </si>
  <si>
    <t>Lý Hải</t>
  </si>
  <si>
    <t>Chang</t>
  </si>
  <si>
    <t>STT</t>
  </si>
  <si>
    <t>Nguyễn Phương</t>
  </si>
  <si>
    <t>Nguyễn Thị Lan</t>
  </si>
  <si>
    <t>Không đi học</t>
  </si>
  <si>
    <t>Chinh</t>
  </si>
  <si>
    <t>Đức</t>
  </si>
  <si>
    <t>Nguyễn Văn</t>
  </si>
  <si>
    <t>Giang</t>
  </si>
  <si>
    <t>Trần Thị Huyền</t>
  </si>
  <si>
    <t>Hạnh</t>
  </si>
  <si>
    <t>Hằng</t>
  </si>
  <si>
    <t>Phạm Thanh</t>
  </si>
  <si>
    <t>Hiền</t>
  </si>
  <si>
    <t>Trần Thu</t>
  </si>
  <si>
    <t>Hiệp</t>
  </si>
  <si>
    <t>Huy</t>
  </si>
  <si>
    <t>Vũ Thị Thu</t>
  </si>
  <si>
    <t>Hương</t>
  </si>
  <si>
    <t>Phạm Thị</t>
  </si>
  <si>
    <t>Nông Thị Huyền</t>
  </si>
  <si>
    <t>Nguyễn Thị Thuỳ</t>
  </si>
  <si>
    <t>Loan</t>
  </si>
  <si>
    <t>Ly</t>
  </si>
  <si>
    <t>Nguyễn Thảo</t>
  </si>
  <si>
    <t>Mai</t>
  </si>
  <si>
    <t>Nguyễn Hồng</t>
  </si>
  <si>
    <t>Minh</t>
  </si>
  <si>
    <t>Trần Thị Ngọc</t>
  </si>
  <si>
    <t>My</t>
  </si>
  <si>
    <t>Nhi</t>
  </si>
  <si>
    <t>Nhung</t>
  </si>
  <si>
    <t>Phương</t>
  </si>
  <si>
    <t>Quyên</t>
  </si>
  <si>
    <t>Quỳnh</t>
  </si>
  <si>
    <t>Nguyễn Diệu</t>
  </si>
  <si>
    <t>Thúy</t>
  </si>
  <si>
    <t>Vũ Anh</t>
  </si>
  <si>
    <t>Thư</t>
  </si>
  <si>
    <t>Trường</t>
  </si>
  <si>
    <t>Nguyễn Thị Bích</t>
  </si>
  <si>
    <t>An</t>
  </si>
  <si>
    <t>Nguyễn Ngọc</t>
  </si>
  <si>
    <t>Bích</t>
  </si>
  <si>
    <t>Phạm Ngọc</t>
  </si>
  <si>
    <t>Hoàng Hồng</t>
  </si>
  <si>
    <t>Chuyên</t>
  </si>
  <si>
    <t>Cường</t>
  </si>
  <si>
    <t>VPQC</t>
  </si>
  <si>
    <t>Dũng</t>
  </si>
  <si>
    <t>Nông Văn</t>
  </si>
  <si>
    <t>Chu Thị</t>
  </si>
  <si>
    <t>Duyên</t>
  </si>
  <si>
    <t>Nguyễn Huy</t>
  </si>
  <si>
    <t>Dương</t>
  </si>
  <si>
    <t>Lê Thị Thu</t>
  </si>
  <si>
    <t>Hòa</t>
  </si>
  <si>
    <t>Hồng</t>
  </si>
  <si>
    <t>Trần Thị Thu</t>
  </si>
  <si>
    <t>Liên</t>
  </si>
  <si>
    <t>Long</t>
  </si>
  <si>
    <t>Lê Thị</t>
  </si>
  <si>
    <t>Nông Thị Hồng</t>
  </si>
  <si>
    <t xml:space="preserve">Hoàng Thị </t>
  </si>
  <si>
    <t>Phượng</t>
  </si>
  <si>
    <t xml:space="preserve">Nguyễn Thị </t>
  </si>
  <si>
    <t>Vũ Thị Phương</t>
  </si>
  <si>
    <t>Lương Thị</t>
  </si>
  <si>
    <t>Thơm</t>
  </si>
  <si>
    <t>Đặng Thu</t>
  </si>
  <si>
    <t>Tú</t>
  </si>
  <si>
    <t>Tuấn</t>
  </si>
  <si>
    <t>Đỗ Thanh</t>
  </si>
  <si>
    <t>Tùng</t>
  </si>
  <si>
    <t>Đỗ Thị</t>
  </si>
  <si>
    <t>Hoàng Thị</t>
  </si>
  <si>
    <t>Vi</t>
  </si>
  <si>
    <t>Nguyễn Hải</t>
  </si>
  <si>
    <t>Đỗ Thị Hoàng</t>
  </si>
  <si>
    <t>Trần Thị Hà</t>
  </si>
  <si>
    <t>Ánh</t>
  </si>
  <si>
    <t>Chi</t>
  </si>
  <si>
    <t>Nguyễn Thị Linh</t>
  </si>
  <si>
    <t>Phùng Thu</t>
  </si>
  <si>
    <t>Đặng Thị</t>
  </si>
  <si>
    <t>Hiếu</t>
  </si>
  <si>
    <t>Vũ Thị</t>
  </si>
  <si>
    <t>Huế</t>
  </si>
  <si>
    <t>Triệu Thị</t>
  </si>
  <si>
    <t>Huyên</t>
  </si>
  <si>
    <t>Dương Ngọc</t>
  </si>
  <si>
    <t>Trần Thị Phương</t>
  </si>
  <si>
    <t>Nguyễn Hoài</t>
  </si>
  <si>
    <t>Nguyễn Thùy</t>
  </si>
  <si>
    <t>Nguyễn Thị Huyền</t>
  </si>
  <si>
    <t>Lương</t>
  </si>
  <si>
    <t>Nguyễn Thị Hương</t>
  </si>
  <si>
    <t>Vũ Thị Ngọc</t>
  </si>
  <si>
    <t>Oanh</t>
  </si>
  <si>
    <t>Thu</t>
  </si>
  <si>
    <t>Thương</t>
  </si>
  <si>
    <t>Dương Thu</t>
  </si>
  <si>
    <t>Uyên</t>
  </si>
  <si>
    <t>Tạ Thị</t>
  </si>
  <si>
    <t>Diễm</t>
  </si>
  <si>
    <t>Bùi Thị</t>
  </si>
  <si>
    <t>Nguyễn Thị Diệu</t>
  </si>
  <si>
    <t>Hoàng</t>
  </si>
  <si>
    <t>Lam</t>
  </si>
  <si>
    <t>Đào Thị</t>
  </si>
  <si>
    <t>Lệ</t>
  </si>
  <si>
    <t>Đỗ Hương</t>
  </si>
  <si>
    <t>Trần Thị Thanh</t>
  </si>
  <si>
    <t>Thùy</t>
  </si>
  <si>
    <t>Hoàng Thị Minh</t>
  </si>
  <si>
    <t>Trà</t>
  </si>
  <si>
    <t>Tuyến</t>
  </si>
  <si>
    <t>Bé</t>
  </si>
  <si>
    <t>Nông Thị</t>
  </si>
  <si>
    <t>Đạt</t>
  </si>
  <si>
    <t>Phan Thị</t>
  </si>
  <si>
    <t>Hảo</t>
  </si>
  <si>
    <t>Nguyễn Hoàng</t>
  </si>
  <si>
    <t>Đào Thị Thu</t>
  </si>
  <si>
    <t>Ngô Thị</t>
  </si>
  <si>
    <t>Nguyễn Thị Thanh</t>
  </si>
  <si>
    <t>Ma Thị</t>
  </si>
  <si>
    <t>Hoàng Minh</t>
  </si>
  <si>
    <t>Nguyễn Thanh</t>
  </si>
  <si>
    <t>Lâm</t>
  </si>
  <si>
    <t>Trương Thị</t>
  </si>
  <si>
    <t>Như</t>
  </si>
  <si>
    <t>Thái</t>
  </si>
  <si>
    <t>Thanh</t>
  </si>
  <si>
    <t>Dương Phương</t>
  </si>
  <si>
    <t>Kém</t>
  </si>
  <si>
    <t>Trinh</t>
  </si>
  <si>
    <t>Lương Thị Thu</t>
  </si>
  <si>
    <t>Hoàng Thu</t>
  </si>
  <si>
    <t>Vũ</t>
  </si>
  <si>
    <t>DTE1873403010026</t>
  </si>
  <si>
    <t>DTE1873403010030</t>
  </si>
  <si>
    <t>Đỗ Huy</t>
  </si>
  <si>
    <t>Bách</t>
  </si>
  <si>
    <t>DTE1873403010051</t>
  </si>
  <si>
    <t>Đinh Thị Hạnh</t>
  </si>
  <si>
    <t>DTE1873403010067</t>
  </si>
  <si>
    <t>DTE1873403010072</t>
  </si>
  <si>
    <t>Đỗ Thị Thùy</t>
  </si>
  <si>
    <t>DTE1873403010079</t>
  </si>
  <si>
    <t>DTE1873403010080</t>
  </si>
  <si>
    <t>Lưu Thị</t>
  </si>
  <si>
    <t>DTE1873403010119</t>
  </si>
  <si>
    <t>Đào Thị Hồng</t>
  </si>
  <si>
    <t>DTE1873403010123</t>
  </si>
  <si>
    <t>Lê Đỗ Thu</t>
  </si>
  <si>
    <t>DTE1873403010128</t>
  </si>
  <si>
    <t>DTE1873403010146</t>
  </si>
  <si>
    <t>DTE1873403010188</t>
  </si>
  <si>
    <t>Nguyễn Đức</t>
  </si>
  <si>
    <t>DTE1873403010192</t>
  </si>
  <si>
    <t>Chu Minh</t>
  </si>
  <si>
    <t>DTE1873403010197</t>
  </si>
  <si>
    <t>Hoàng Khánh</t>
  </si>
  <si>
    <t>DTE1873403010201</t>
  </si>
  <si>
    <t>Ngô Thị Thanh</t>
  </si>
  <si>
    <t>DTE1873403010210</t>
  </si>
  <si>
    <t>DTE1873403010170</t>
  </si>
  <si>
    <t>DTE1873403010174</t>
  </si>
  <si>
    <t>Nguyễn Thị Ánh</t>
  </si>
  <si>
    <t>DTE1873403010175</t>
  </si>
  <si>
    <t>DTE1873403010241</t>
  </si>
  <si>
    <t>DTE1873403010242</t>
  </si>
  <si>
    <t>DTE1873403010245</t>
  </si>
  <si>
    <t>Nguyễn Thị Mỹ</t>
  </si>
  <si>
    <t>DTE1873403010246</t>
  </si>
  <si>
    <t>Nguyễn Thị Nhật</t>
  </si>
  <si>
    <t>DTE1873403010250</t>
  </si>
  <si>
    <t>DTE1873403010253</t>
  </si>
  <si>
    <t>Phạm Khánh</t>
  </si>
  <si>
    <t>DTE1873403010266</t>
  </si>
  <si>
    <t>DTE1873403010268</t>
  </si>
  <si>
    <t>Lưu Thị Cẩm</t>
  </si>
  <si>
    <t>DTE1873403010281</t>
  </si>
  <si>
    <t>DTE1873403010283</t>
  </si>
  <si>
    <t>DTE1873403010286</t>
  </si>
  <si>
    <t>Phạm Đức</t>
  </si>
  <si>
    <t>DTE1873403010289</t>
  </si>
  <si>
    <t>Lê Thị Kim</t>
  </si>
  <si>
    <t>DTE1873403010294</t>
  </si>
  <si>
    <t>DTE1873403010297</t>
  </si>
  <si>
    <t>Bùi Thị Kim</t>
  </si>
  <si>
    <t>DTE1873403010298</t>
  </si>
  <si>
    <t>Đặng Thị Kim</t>
  </si>
  <si>
    <t>DTE1873403010319</t>
  </si>
  <si>
    <t>Nguyệt</t>
  </si>
  <si>
    <t>DTE1873403010326</t>
  </si>
  <si>
    <t>Phạm Thảo</t>
  </si>
  <si>
    <t>DTE1873403010329</t>
  </si>
  <si>
    <t>Lương Thị Kiều</t>
  </si>
  <si>
    <t>DTE1873403010330</t>
  </si>
  <si>
    <t>Nguyễn Phạm Hồng</t>
  </si>
  <si>
    <t>DTE1873403010333</t>
  </si>
  <si>
    <t>Nguyễn Thị Kim</t>
  </si>
  <si>
    <t>DTE1873403010337</t>
  </si>
  <si>
    <t>Nụ</t>
  </si>
  <si>
    <t>DTE1873403010339</t>
  </si>
  <si>
    <t>Mai Thị</t>
  </si>
  <si>
    <t>DTE1873403010345</t>
  </si>
  <si>
    <t>DTE1873403010348</t>
  </si>
  <si>
    <t>DTE1873403010351</t>
  </si>
  <si>
    <t>Tống Thị Thu</t>
  </si>
  <si>
    <t>DTE1873403010359</t>
  </si>
  <si>
    <t>Phạm Thị Bích</t>
  </si>
  <si>
    <t>DTE1873403010374</t>
  </si>
  <si>
    <t>Phạm Như</t>
  </si>
  <si>
    <t>DTE1873403010379</t>
  </si>
  <si>
    <t>DTE1873403010404</t>
  </si>
  <si>
    <t>DTE1873403010406</t>
  </si>
  <si>
    <t>DTE1873403010409</t>
  </si>
  <si>
    <t>DTE1873403010418</t>
  </si>
  <si>
    <t>Trương Thị Bích</t>
  </si>
  <si>
    <t>DTE1873403010422</t>
  </si>
  <si>
    <t>Hoàng Thị Lệ</t>
  </si>
  <si>
    <t>DTE1873403010423</t>
  </si>
  <si>
    <t>Ma Thị Hoài</t>
  </si>
  <si>
    <t>DTE1873403010447</t>
  </si>
  <si>
    <t>Đỗ Minh</t>
  </si>
  <si>
    <t>DTE1873403010458</t>
  </si>
  <si>
    <t>DTE1873403010466</t>
  </si>
  <si>
    <t>DTE1873403010468</t>
  </si>
  <si>
    <t>DTE1873403010475</t>
  </si>
  <si>
    <t>DTE1873403010481</t>
  </si>
  <si>
    <t>DTE1873403010483</t>
  </si>
  <si>
    <t>Lương Bích</t>
  </si>
  <si>
    <t>DTE1873403010488</t>
  </si>
  <si>
    <t>Lã Thị Hồng</t>
  </si>
  <si>
    <t>DTE1873403010008</t>
  </si>
  <si>
    <t>Dương Thị Vân</t>
  </si>
  <si>
    <t>DTE1873403010014</t>
  </si>
  <si>
    <t>Nguyễn Thị Kiều</t>
  </si>
  <si>
    <t>DTE1873403010016</t>
  </si>
  <si>
    <t>Nguyễn Thị Vân</t>
  </si>
  <si>
    <t>DTE1873403010017</t>
  </si>
  <si>
    <t>Phạm Thị Minh</t>
  </si>
  <si>
    <t>DTE1873403010035</t>
  </si>
  <si>
    <t>Hà Uyển</t>
  </si>
  <si>
    <t>DTE1873403010042</t>
  </si>
  <si>
    <t>Ma Thị Kim</t>
  </si>
  <si>
    <t>Cúc</t>
  </si>
  <si>
    <t>DTE1873403010049</t>
  </si>
  <si>
    <t>Nguyễn Thành</t>
  </si>
  <si>
    <t>Đồng</t>
  </si>
  <si>
    <t>DTE1873403010069</t>
  </si>
  <si>
    <t>Bùi Hương</t>
  </si>
  <si>
    <t>DTE1873403010074</t>
  </si>
  <si>
    <t>DTE1873403010077</t>
  </si>
  <si>
    <t>Hà Ngọc</t>
  </si>
  <si>
    <t>DTE1873403010106</t>
  </si>
  <si>
    <t>Đỗ Thị Hồng</t>
  </si>
  <si>
    <t>DTE1873403010090</t>
  </si>
  <si>
    <t>Đoàn Thị</t>
  </si>
  <si>
    <t>DTE1873403010114</t>
  </si>
  <si>
    <t>Hậu</t>
  </si>
  <si>
    <t>DTE1873403010125</t>
  </si>
  <si>
    <t>DTE1873403010139</t>
  </si>
  <si>
    <t>Hoàng Thị Thúy</t>
  </si>
  <si>
    <t>DTE1873403010144</t>
  </si>
  <si>
    <t>DTE1873403010149</t>
  </si>
  <si>
    <t>Vũ Lê</t>
  </si>
  <si>
    <t>Học</t>
  </si>
  <si>
    <t>DTE1873403010152</t>
  </si>
  <si>
    <t>DTE1873403010151</t>
  </si>
  <si>
    <t>Đinh Cẩm</t>
  </si>
  <si>
    <t>DTE1873403010153</t>
  </si>
  <si>
    <t>DTE1873403010196</t>
  </si>
  <si>
    <t>Dương Thị Ngọc</t>
  </si>
  <si>
    <t>DTE1873403010193</t>
  </si>
  <si>
    <t>DTE1873403010198</t>
  </si>
  <si>
    <t>DTE1873403010202</t>
  </si>
  <si>
    <t>DTE1873403010171</t>
  </si>
  <si>
    <t>Lục Thu</t>
  </si>
  <si>
    <t>DTE1873403010178</t>
  </si>
  <si>
    <t>DTE1873403010215</t>
  </si>
  <si>
    <t>Khánh</t>
  </si>
  <si>
    <t>DTE1873403010234</t>
  </si>
  <si>
    <t>Dương Khánh</t>
  </si>
  <si>
    <t>DTE1873403010236</t>
  </si>
  <si>
    <t>Hồ Đắc Khánh</t>
  </si>
  <si>
    <t>DTE1873403010244</t>
  </si>
  <si>
    <t>Nguyễn Thị Hoài</t>
  </si>
  <si>
    <t>DTE1873403010252</t>
  </si>
  <si>
    <t>Nguyễn Tố</t>
  </si>
  <si>
    <t>DTE1873403010260</t>
  </si>
  <si>
    <t>DTE1873403010264</t>
  </si>
  <si>
    <t>DTE1873403010270</t>
  </si>
  <si>
    <t>Nguyễn Thị Hải</t>
  </si>
  <si>
    <t>DTE1873403010276</t>
  </si>
  <si>
    <t>DTE1873403010279</t>
  </si>
  <si>
    <t>Đinh Thị Thanh</t>
  </si>
  <si>
    <t>DTE1873403010284</t>
  </si>
  <si>
    <t>DTE1873403010295</t>
  </si>
  <si>
    <t>Hà Thị</t>
  </si>
  <si>
    <t>Nga</t>
  </si>
  <si>
    <t>DTE1873403010304</t>
  </si>
  <si>
    <t>Dương Hồng</t>
  </si>
  <si>
    <t>DTE1873403010307</t>
  </si>
  <si>
    <t>Nghiêm Thị</t>
  </si>
  <si>
    <t>DTE1873403010328</t>
  </si>
  <si>
    <t>Đặng Thị Hồng</t>
  </si>
  <si>
    <t>DTE1873403010347</t>
  </si>
  <si>
    <t>Nguyễn Thị Việt</t>
  </si>
  <si>
    <t>DTE1873403010350</t>
  </si>
  <si>
    <t>DTE1873403010352</t>
  </si>
  <si>
    <t>Trần Thị Hoài</t>
  </si>
  <si>
    <t>DTE1873403010356</t>
  </si>
  <si>
    <t>DTE1873403010385</t>
  </si>
  <si>
    <t>Đinh Sỹ</t>
  </si>
  <si>
    <t>DTE1873403010396</t>
  </si>
  <si>
    <t>Hoàng Thị Phương</t>
  </si>
  <si>
    <t>DTE1873403010410</t>
  </si>
  <si>
    <t>DTE1873403010414</t>
  </si>
  <si>
    <t>DTE1873403010430</t>
  </si>
  <si>
    <t>DTE1873403010425</t>
  </si>
  <si>
    <t>Trần Thùy Lâm</t>
  </si>
  <si>
    <t>DTE1873403010470</t>
  </si>
  <si>
    <t>Trần Tuấn</t>
  </si>
  <si>
    <t>Trung</t>
  </si>
  <si>
    <t>DTE1873403010477</t>
  </si>
  <si>
    <t>Lã Thị</t>
  </si>
  <si>
    <t>Tuyết</t>
  </si>
  <si>
    <t>DTE1873403010487</t>
  </si>
  <si>
    <t>DTE1873403010500</t>
  </si>
  <si>
    <t>DTE1753403010001</t>
  </si>
  <si>
    <t>Chu Đức</t>
  </si>
  <si>
    <t>Phạm Thị Nguyệt</t>
  </si>
  <si>
    <t>DTE1873403010036</t>
  </si>
  <si>
    <t>Lục Thị</t>
  </si>
  <si>
    <t>DTE1873403010040</t>
  </si>
  <si>
    <t>Chiêm</t>
  </si>
  <si>
    <t>DTE1873403010045</t>
  </si>
  <si>
    <t>Danh</t>
  </si>
  <si>
    <t>DTE1873403010060</t>
  </si>
  <si>
    <t>Trương Thùy</t>
  </si>
  <si>
    <t>DTE1873403010064</t>
  </si>
  <si>
    <t>Nguyễn Ánh</t>
  </si>
  <si>
    <t>Ngô Văn</t>
  </si>
  <si>
    <t>DTE1873403010071</t>
  </si>
  <si>
    <t>DTE1873403010089</t>
  </si>
  <si>
    <t>DTE1873403010117</t>
  </si>
  <si>
    <t>Lý Thị</t>
  </si>
  <si>
    <t>Hiên</t>
  </si>
  <si>
    <t>DTE1873403010129</t>
  </si>
  <si>
    <t>DTE1873403010143</t>
  </si>
  <si>
    <t>DTE1873403010147</t>
  </si>
  <si>
    <t>DTE1873403010157</t>
  </si>
  <si>
    <t>DTE1873403010161</t>
  </si>
  <si>
    <t>Thiêm Thị</t>
  </si>
  <si>
    <t>DTE1873403010200</t>
  </si>
  <si>
    <t>DTE1873403010211</t>
  </si>
  <si>
    <t>DTE1873403010176</t>
  </si>
  <si>
    <t>DTE1873403010218</t>
  </si>
  <si>
    <t>Bạch Thị Thanh</t>
  </si>
  <si>
    <t>Kiều</t>
  </si>
  <si>
    <t>DTE1873403010228</t>
  </si>
  <si>
    <t>DTE1873403010233</t>
  </si>
  <si>
    <t>Đồng Thị Kim</t>
  </si>
  <si>
    <t>DTE1873403010247</t>
  </si>
  <si>
    <t>DTE1873403010256</t>
  </si>
  <si>
    <t>Tạ Khánh</t>
  </si>
  <si>
    <t>DTE1873403010273</t>
  </si>
  <si>
    <t>DTE1873403010530</t>
  </si>
  <si>
    <t>Lý</t>
  </si>
  <si>
    <t>DTE1873403010277</t>
  </si>
  <si>
    <t>Bùi Thị Ngọc</t>
  </si>
  <si>
    <t>DTE1873403010300</t>
  </si>
  <si>
    <t>Nguyễn Kim</t>
  </si>
  <si>
    <t>DTE1873403010309</t>
  </si>
  <si>
    <t>DTE1873403010321</t>
  </si>
  <si>
    <t>Đồng Yến</t>
  </si>
  <si>
    <t>DTE1873403010341</t>
  </si>
  <si>
    <t>DTE1873403010355</t>
  </si>
  <si>
    <t>DTE1873403010361</t>
  </si>
  <si>
    <t>DTE1873403010378</t>
  </si>
  <si>
    <t>Vi Thị</t>
  </si>
  <si>
    <t>DTE1873403010382</t>
  </si>
  <si>
    <t>Phạm Thư</t>
  </si>
  <si>
    <t>Sinh</t>
  </si>
  <si>
    <t>DTE1873403010389</t>
  </si>
  <si>
    <t>DTE1873403010391</t>
  </si>
  <si>
    <t>Đào Thị Thanh</t>
  </si>
  <si>
    <t>DTE1873403010399</t>
  </si>
  <si>
    <t>Lê Thị Phương</t>
  </si>
  <si>
    <t>DTE1873403010400</t>
  </si>
  <si>
    <t>DTE1873403010403</t>
  </si>
  <si>
    <t>DTE1873403010412</t>
  </si>
  <si>
    <t>DTE1873403010415</t>
  </si>
  <si>
    <t>DTE1873403010433</t>
  </si>
  <si>
    <t>DTE1873403010434</t>
  </si>
  <si>
    <t>DTE1873403010441</t>
  </si>
  <si>
    <t>Hồ Thị Thu</t>
  </si>
  <si>
    <t>DTE1873403010445</t>
  </si>
  <si>
    <t>Bùi Thị Thu</t>
  </si>
  <si>
    <t>DTE1873403010446</t>
  </si>
  <si>
    <t>Đặng Thị Hà</t>
  </si>
  <si>
    <t>DTE1873403010456</t>
  </si>
  <si>
    <t>DTE1873403010462</t>
  </si>
  <si>
    <t>Phạm Quỳnh</t>
  </si>
  <si>
    <t>DTE1873403010465</t>
  </si>
  <si>
    <t>DTE1873403010472</t>
  </si>
  <si>
    <t>DTE1873403010474</t>
  </si>
  <si>
    <t>Trần Thị Anh</t>
  </si>
  <si>
    <t>DTE1873403010476</t>
  </si>
  <si>
    <t>DTE1873403010479</t>
  </si>
  <si>
    <t>DTE1873403010499</t>
  </si>
  <si>
    <t>DTE1873403010002</t>
  </si>
  <si>
    <t>Bùi Nhật</t>
  </si>
  <si>
    <t>DTE1873403010012</t>
  </si>
  <si>
    <t>Nguyễn Kiều</t>
  </si>
  <si>
    <t>DTE1873403010020</t>
  </si>
  <si>
    <t>DTE1873403010021</t>
  </si>
  <si>
    <t>Trịnh Thị Mai</t>
  </si>
  <si>
    <t>DTE1873403010023</t>
  </si>
  <si>
    <t>Vũ Thị Tuyết</t>
  </si>
  <si>
    <t>DTE1873403010027</t>
  </si>
  <si>
    <t>DTE1873403010033</t>
  </si>
  <si>
    <t>Đàm Thị Huyền</t>
  </si>
  <si>
    <t>DTE1873403010037</t>
  </si>
  <si>
    <t>Mai Lan</t>
  </si>
  <si>
    <t>DTE1873403010052</t>
  </si>
  <si>
    <t>DTE1873403010056</t>
  </si>
  <si>
    <t>DTE1873403010068</t>
  </si>
  <si>
    <t>Trần Phạm Hữu</t>
  </si>
  <si>
    <t>DTE1873403010050</t>
  </si>
  <si>
    <t>Dương Anh</t>
  </si>
  <si>
    <t>DTE1873403010091</t>
  </si>
  <si>
    <t>Hà Thị Thúy</t>
  </si>
  <si>
    <t>DTE1873403010094</t>
  </si>
  <si>
    <t>Lê Minh</t>
  </si>
  <si>
    <t>DTE1873403010096</t>
  </si>
  <si>
    <t>DTE1873403010120</t>
  </si>
  <si>
    <t>Đồng Thị</t>
  </si>
  <si>
    <t>DTE1873403010138</t>
  </si>
  <si>
    <t>DTE1873403010150</t>
  </si>
  <si>
    <t>Hồi</t>
  </si>
  <si>
    <t>DTE1873403010203</t>
  </si>
  <si>
    <t>DTE1873403010213</t>
  </si>
  <si>
    <t>Trần Thị Khánh</t>
  </si>
  <si>
    <t>DTE1873403010165</t>
  </si>
  <si>
    <t>Hoàng Quốc</t>
  </si>
  <si>
    <t>DTE1873403010167</t>
  </si>
  <si>
    <t>Dương Lan</t>
  </si>
  <si>
    <t>DTE1873403010220</t>
  </si>
  <si>
    <t>DTE1873403010226</t>
  </si>
  <si>
    <t>DTE1873403010248</t>
  </si>
  <si>
    <t>DTE1873403010261</t>
  </si>
  <si>
    <t>Vũ Diệu</t>
  </si>
  <si>
    <t>DTE1873403010282</t>
  </si>
  <si>
    <t>DTE1873403010291</t>
  </si>
  <si>
    <t>Hoàng Thị Kiều</t>
  </si>
  <si>
    <t>DTE1873403010529</t>
  </si>
  <si>
    <t>Nghĩa</t>
  </si>
  <si>
    <t>DTE1873403010323</t>
  </si>
  <si>
    <t>Nguyễn Thị Hà</t>
  </si>
  <si>
    <t>DTE1873403010332</t>
  </si>
  <si>
    <t>DTE1873403010338</t>
  </si>
  <si>
    <t>DTE1873403010340</t>
  </si>
  <si>
    <t>Dương Thanh</t>
  </si>
  <si>
    <t>Phong</t>
  </si>
  <si>
    <t>DTE1873403010342</t>
  </si>
  <si>
    <t>Dương Thị Thu</t>
  </si>
  <si>
    <t>DTE1873403010370</t>
  </si>
  <si>
    <t>DTE1873403010384</t>
  </si>
  <si>
    <t>DTE1873403010393</t>
  </si>
  <si>
    <t>DTE1873403010394</t>
  </si>
  <si>
    <t>DTE1873403010397</t>
  </si>
  <si>
    <t>DTE1873403010398</t>
  </si>
  <si>
    <t>Lại Thị Ngọc</t>
  </si>
  <si>
    <t>DTE1873403010407</t>
  </si>
  <si>
    <t>DTE1873403010388</t>
  </si>
  <si>
    <t>Thắng</t>
  </si>
  <si>
    <t>DTE1873403010438</t>
  </si>
  <si>
    <t>DTE1873403010439</t>
  </si>
  <si>
    <t>Đặng Thủy</t>
  </si>
  <si>
    <t>Tiên</t>
  </si>
  <si>
    <t>DTE1873403010450</t>
  </si>
  <si>
    <t>DTE1873403010526</t>
  </si>
  <si>
    <t>Nguyễn Phạm Thu</t>
  </si>
  <si>
    <t>DTE1873403010485</t>
  </si>
  <si>
    <t>DTE1873403010491</t>
  </si>
  <si>
    <t>Nguyễn Trung</t>
  </si>
  <si>
    <t>Vĩnh</t>
  </si>
  <si>
    <t>DTE1873403010495</t>
  </si>
  <si>
    <t>Lê Thị Hải</t>
  </si>
  <si>
    <t>DTE1873403010001</t>
  </si>
  <si>
    <t>DTE1873403010004</t>
  </si>
  <si>
    <t>Đàm Thị Lan</t>
  </si>
  <si>
    <t>DTE1873403010009</t>
  </si>
  <si>
    <t>Kim</t>
  </si>
  <si>
    <t>DTE1873403010019</t>
  </si>
  <si>
    <t>Tống Nam</t>
  </si>
  <si>
    <t>DTE1873403010044</t>
  </si>
  <si>
    <t>Trần Nam</t>
  </si>
  <si>
    <t>Dân</t>
  </si>
  <si>
    <t>DTE1873403010524</t>
  </si>
  <si>
    <t>DTE1873403010053</t>
  </si>
  <si>
    <t>DTE1873403010055</t>
  </si>
  <si>
    <t>DTE1873403010061</t>
  </si>
  <si>
    <t>Vũ Thuỳ</t>
  </si>
  <si>
    <t>DTE1873403010046</t>
  </si>
  <si>
    <t>Ngô Quang</t>
  </si>
  <si>
    <t>DTE1873403010104</t>
  </si>
  <si>
    <t>Bùi Hồng</t>
  </si>
  <si>
    <t>DTE1873403010109</t>
  </si>
  <si>
    <t>DTE1873403010113</t>
  </si>
  <si>
    <t>DTE1873403010092</t>
  </si>
  <si>
    <t>Hà Thúy</t>
  </si>
  <si>
    <t>DTE1873403010093</t>
  </si>
  <si>
    <t>Lâm Thanh</t>
  </si>
  <si>
    <t>DTE1873403010098</t>
  </si>
  <si>
    <t>DTE1873403010100</t>
  </si>
  <si>
    <t>Phạm Thị Yến</t>
  </si>
  <si>
    <t>DTE1873403010121</t>
  </si>
  <si>
    <t>Hà Thanh</t>
  </si>
  <si>
    <t>DTE1873403010124</t>
  </si>
  <si>
    <t>DTE1873403010127</t>
  </si>
  <si>
    <t>DTE1873403010160</t>
  </si>
  <si>
    <t>DTE1873403010168</t>
  </si>
  <si>
    <t>DTE1873403010181</t>
  </si>
  <si>
    <t>DTE1873403010224</t>
  </si>
  <si>
    <t>DTE1873403010235</t>
  </si>
  <si>
    <t>Dương Thị Thuỳ</t>
  </si>
  <si>
    <t>DTE1873403010258</t>
  </si>
  <si>
    <t>Tống Thị Khánh</t>
  </si>
  <si>
    <t>DTE1873403010263</t>
  </si>
  <si>
    <t>Hà Thị Bích</t>
  </si>
  <si>
    <t>DTE1873403010278</t>
  </si>
  <si>
    <t>Đặng Như</t>
  </si>
  <si>
    <t>DTE1873403010301</t>
  </si>
  <si>
    <t>Nguyễn Thuý</t>
  </si>
  <si>
    <t>DTE1873403010305</t>
  </si>
  <si>
    <t>Dương Thị Bích</t>
  </si>
  <si>
    <t>DTE1873403010306</t>
  </si>
  <si>
    <t>Dương Thị Hồng</t>
  </si>
  <si>
    <t>DTE1873403010308</t>
  </si>
  <si>
    <t>Nguyễn Thị Bảo</t>
  </si>
  <si>
    <t>DTE1873403010314</t>
  </si>
  <si>
    <t>Vũ Thị Bích</t>
  </si>
  <si>
    <t>DTE1873403010315</t>
  </si>
  <si>
    <t>Hoàng Hải</t>
  </si>
  <si>
    <t>Nguyên</t>
  </si>
  <si>
    <t>DTE1873403010322</t>
  </si>
  <si>
    <t>DTE1873403010327</t>
  </si>
  <si>
    <t>Trương Thị Thảo</t>
  </si>
  <si>
    <t>DTE1873403010343</t>
  </si>
  <si>
    <t>DTE1873403010346</t>
  </si>
  <si>
    <t>Nguyễn Minh</t>
  </si>
  <si>
    <t>DTE1873403010354</t>
  </si>
  <si>
    <t>Bùi Thị Bích</t>
  </si>
  <si>
    <t>DTE1873403010367</t>
  </si>
  <si>
    <t>DTE1873403010368</t>
  </si>
  <si>
    <t>Dương Thị Thúy</t>
  </si>
  <si>
    <t>DTE1873403010372</t>
  </si>
  <si>
    <t>Nguyễn Như</t>
  </si>
  <si>
    <t>DTE1873403010373</t>
  </si>
  <si>
    <t>DTE1873403010375</t>
  </si>
  <si>
    <t>Phan Diễm</t>
  </si>
  <si>
    <t>DTE1873403010377</t>
  </si>
  <si>
    <t>DTE1873403010383</t>
  </si>
  <si>
    <t>Tam</t>
  </si>
  <si>
    <t>DTE1873403010503</t>
  </si>
  <si>
    <t>Ngô Thị Phương</t>
  </si>
  <si>
    <t>DTE1873403010402</t>
  </si>
  <si>
    <t>DTE1873403010426</t>
  </si>
  <si>
    <t>DTE1873403010454</t>
  </si>
  <si>
    <t>Ngô Thu</t>
  </si>
  <si>
    <t>DTE1873403010457</t>
  </si>
  <si>
    <t>DTE1873403010460</t>
  </si>
  <si>
    <t>DTE1873403010467</t>
  </si>
  <si>
    <t>DTE1873403010469</t>
  </si>
  <si>
    <t>Vũ Thị Hà</t>
  </si>
  <si>
    <t>DTE1873403010444</t>
  </si>
  <si>
    <t>Trâm</t>
  </si>
  <si>
    <t>DTE1873403010473</t>
  </si>
  <si>
    <t>DTE1873403010498</t>
  </si>
  <si>
    <t>DTE1873403010013</t>
  </si>
  <si>
    <t>Nguyễn Quế</t>
  </si>
  <si>
    <t>DTE1873403010022</t>
  </si>
  <si>
    <t>Vũ Thị Lan</t>
  </si>
  <si>
    <t>DTE1873403010038</t>
  </si>
  <si>
    <t>Trần Thảo</t>
  </si>
  <si>
    <t>DTE1873403010066</t>
  </si>
  <si>
    <t>Duy</t>
  </si>
  <si>
    <t>DTE1873403010065</t>
  </si>
  <si>
    <t>Nông Thùy</t>
  </si>
  <si>
    <t>DTE1873403010048</t>
  </si>
  <si>
    <t>Điều</t>
  </si>
  <si>
    <t>DTE1873403010075</t>
  </si>
  <si>
    <t>Nông Thanh</t>
  </si>
  <si>
    <t>DTE1873403010107</t>
  </si>
  <si>
    <t>Dương Mỹ</t>
  </si>
  <si>
    <t>DTE1873403010111</t>
  </si>
  <si>
    <t>Phương Thị</t>
  </si>
  <si>
    <t>DTE1873403010103</t>
  </si>
  <si>
    <t>DTE1873403010097</t>
  </si>
  <si>
    <t>DTE1873403010116</t>
  </si>
  <si>
    <t>DTE1873403010122</t>
  </si>
  <si>
    <t>DTE1873403010136</t>
  </si>
  <si>
    <t>Phan Thanh</t>
  </si>
  <si>
    <t>DTE1873403010141</t>
  </si>
  <si>
    <t>DTE1873403010162</t>
  </si>
  <si>
    <t>DTE1873403010163</t>
  </si>
  <si>
    <t>Triệu Thị Bích</t>
  </si>
  <si>
    <t>DTE1873403010189</t>
  </si>
  <si>
    <t>DTE1873403010190</t>
  </si>
  <si>
    <t>DTE1873403010204</t>
  </si>
  <si>
    <t>DTE1873403010206</t>
  </si>
  <si>
    <t>DTE1873403010209</t>
  </si>
  <si>
    <t>Phùng Thanh</t>
  </si>
  <si>
    <t>DTE1873403010172</t>
  </si>
  <si>
    <t>Lường Thị</t>
  </si>
  <si>
    <t>DTE1873403010183</t>
  </si>
  <si>
    <t>Đỗ Thị Thúy</t>
  </si>
  <si>
    <t>DTE1873403010185</t>
  </si>
  <si>
    <t>DTE1873403010225</t>
  </si>
  <si>
    <t>Tô Phương</t>
  </si>
  <si>
    <t>DTE1873403010240</t>
  </si>
  <si>
    <t>DTE1873403010254</t>
  </si>
  <si>
    <t>DTE1873403010257</t>
  </si>
  <si>
    <t>Tống Khánh</t>
  </si>
  <si>
    <t>DTE1873403010259</t>
  </si>
  <si>
    <t>Trần Ngọc Khánh</t>
  </si>
  <si>
    <t>DTE1873403010269</t>
  </si>
  <si>
    <t>DTE1873403010280</t>
  </si>
  <si>
    <t>DTE1873403010302</t>
  </si>
  <si>
    <t>Phạm Thị Kim</t>
  </si>
  <si>
    <t>DTE1873403010303</t>
  </si>
  <si>
    <t>Đàm Bích</t>
  </si>
  <si>
    <t>DTE1873403010311</t>
  </si>
  <si>
    <t>Nguyễn Yến</t>
  </si>
  <si>
    <t>DTE1873403010325</t>
  </si>
  <si>
    <t>Nguyễn Thị Thảo</t>
  </si>
  <si>
    <t>DTE1873403010358</t>
  </si>
  <si>
    <t>Mã Thị</t>
  </si>
  <si>
    <t>DTE1873403010525</t>
  </si>
  <si>
    <t>Quý</t>
  </si>
  <si>
    <t>DTE1873403010369</t>
  </si>
  <si>
    <t>DTE1873403010380</t>
  </si>
  <si>
    <t>Quách Thị</t>
  </si>
  <si>
    <t>Sao</t>
  </si>
  <si>
    <t>DTE1873403010392</t>
  </si>
  <si>
    <t>DTE1873403010408</t>
  </si>
  <si>
    <t>DTE1873403010413</t>
  </si>
  <si>
    <t>DTE1873403010387</t>
  </si>
  <si>
    <t>DTE1873403010424</t>
  </si>
  <si>
    <t>DTE1873403010523</t>
  </si>
  <si>
    <t>Thuy</t>
  </si>
  <si>
    <t>DTE1873403010436</t>
  </si>
  <si>
    <t>DTE1873403010442</t>
  </si>
  <si>
    <t>Hoàng Thanh</t>
  </si>
  <si>
    <t>DTE1873403010451</t>
  </si>
  <si>
    <t>Khuất Huyền</t>
  </si>
  <si>
    <t>DTE1873403010455</t>
  </si>
  <si>
    <t>Nguyễn Huyền</t>
  </si>
  <si>
    <t>DTE1873403010463</t>
  </si>
  <si>
    <t>DTE1873403010489</t>
  </si>
  <si>
    <t>DTE1873403010493</t>
  </si>
  <si>
    <t>Xuân</t>
  </si>
  <si>
    <t>DTE1873403010496</t>
  </si>
  <si>
    <t>Lương Thị Hải</t>
  </si>
  <si>
    <t>DTE1873403010520</t>
  </si>
  <si>
    <t>Vũ Thúy</t>
  </si>
  <si>
    <t>DTE1873403010003</t>
  </si>
  <si>
    <t>Chu Phương</t>
  </si>
  <si>
    <t>DTE1873403010029</t>
  </si>
  <si>
    <t>DTE1873403010010</t>
  </si>
  <si>
    <t>Lê Hồng</t>
  </si>
  <si>
    <t>DTE1873403010015</t>
  </si>
  <si>
    <t>DTE1873403010025</t>
  </si>
  <si>
    <t>Dương Thị Mai</t>
  </si>
  <si>
    <t>DTE1873403010031</t>
  </si>
  <si>
    <t>Bình</t>
  </si>
  <si>
    <t>DTE1873403010032</t>
  </si>
  <si>
    <t>Châm</t>
  </si>
  <si>
    <t>DTE1873403010039</t>
  </si>
  <si>
    <t>Vy Thị Linh</t>
  </si>
  <si>
    <t>DTE1873403010047</t>
  </si>
  <si>
    <t>Dậu</t>
  </si>
  <si>
    <t>DTE1873403010062</t>
  </si>
  <si>
    <t>Nguyễn Tuấn</t>
  </si>
  <si>
    <t>DTE1873403010078</t>
  </si>
  <si>
    <t>DTE1873403010084</t>
  </si>
  <si>
    <t>DTE1873403010086</t>
  </si>
  <si>
    <t>Vũ Nguyệt</t>
  </si>
  <si>
    <t>DTE1873403010131</t>
  </si>
  <si>
    <t>Phùng Thị Thu</t>
  </si>
  <si>
    <t>DTE1873403010135</t>
  </si>
  <si>
    <t>Phạm Nam</t>
  </si>
  <si>
    <t>DTE1873403010137</t>
  </si>
  <si>
    <t>Bạch Linh</t>
  </si>
  <si>
    <t>DTE1873403010145</t>
  </si>
  <si>
    <t>DTE1873403010159</t>
  </si>
  <si>
    <t>DTE1873403010199</t>
  </si>
  <si>
    <t>Lại Thanh</t>
  </si>
  <si>
    <t>DTE1873403010504</t>
  </si>
  <si>
    <t>Lò Thị</t>
  </si>
  <si>
    <t>DTE1873403010205</t>
  </si>
  <si>
    <t>DTE1873403010212</t>
  </si>
  <si>
    <t>DTE1873403010173</t>
  </si>
  <si>
    <t>Lương Thị Mai</t>
  </si>
  <si>
    <t>Phạm Mai</t>
  </si>
  <si>
    <t>DTE1873403010180</t>
  </si>
  <si>
    <t>Sùng Thị</t>
  </si>
  <si>
    <t>DTE1873403010182</t>
  </si>
  <si>
    <t>Trần Thị Lan</t>
  </si>
  <si>
    <t>DTE1873403010184</t>
  </si>
  <si>
    <t>Hoàng Thúy</t>
  </si>
  <si>
    <t>DTE1873403010186</t>
  </si>
  <si>
    <t>DTE1873403010214</t>
  </si>
  <si>
    <t>Hoàng Bảo</t>
  </si>
  <si>
    <t>Khang</t>
  </si>
  <si>
    <t>DTE1873403010229</t>
  </si>
  <si>
    <t>Vi Thu</t>
  </si>
  <si>
    <t>Liễu</t>
  </si>
  <si>
    <t>DTE1873403010232</t>
  </si>
  <si>
    <t>DTE1873403010238</t>
  </si>
  <si>
    <t>Hoàng Thị Mỹ</t>
  </si>
  <si>
    <t>DTE1873403010243</t>
  </si>
  <si>
    <t>DTE1873403010249</t>
  </si>
  <si>
    <t>DTE1873403010251</t>
  </si>
  <si>
    <t>DTE1873403010255</t>
  </si>
  <si>
    <t>Sầm Văn</t>
  </si>
  <si>
    <t>DTE1873403010265</t>
  </si>
  <si>
    <t>Lộc</t>
  </si>
  <si>
    <t>DTE1873403010275</t>
  </si>
  <si>
    <t>Trịnh Thị</t>
  </si>
  <si>
    <t>DTE1873403010287</t>
  </si>
  <si>
    <t>Mến</t>
  </si>
  <si>
    <t>DTE1873403010288</t>
  </si>
  <si>
    <t>Miên</t>
  </si>
  <si>
    <t>DTE1873403010310</t>
  </si>
  <si>
    <t>Nguyễn Tuyết</t>
  </si>
  <si>
    <t>DTE1873403010318</t>
  </si>
  <si>
    <t>Lương Minh</t>
  </si>
  <si>
    <t>DTE1873403010336</t>
  </si>
  <si>
    <t>Bế Thị</t>
  </si>
  <si>
    <t>DTE1873403010344</t>
  </si>
  <si>
    <t>Lương Thị Thanh</t>
  </si>
  <si>
    <t>DTE1873403010349</t>
  </si>
  <si>
    <t>DTE1873403010357</t>
  </si>
  <si>
    <t>DTE1873403010366</t>
  </si>
  <si>
    <t>DTE1873403010390</t>
  </si>
  <si>
    <t>Thao</t>
  </si>
  <si>
    <t>DTE1873403010405</t>
  </si>
  <si>
    <t>DTE1873403010431</t>
  </si>
  <si>
    <t>DTE1873403010428</t>
  </si>
  <si>
    <t>DTE1873403010440</t>
  </si>
  <si>
    <t>Hoàng Thị Thủy</t>
  </si>
  <si>
    <t>DTE1873403010449</t>
  </si>
  <si>
    <t>DTE1873403010453</t>
  </si>
  <si>
    <t>Ngô Thị Huyền</t>
  </si>
  <si>
    <t>DTE1873403010464</t>
  </si>
  <si>
    <t>Phạm Thị Thu</t>
  </si>
  <si>
    <t>DTE1873403010482</t>
  </si>
  <si>
    <t>DTE1873403010490</t>
  </si>
  <si>
    <t>Việt</t>
  </si>
  <si>
    <t>DTE1873403010492</t>
  </si>
  <si>
    <t>Nguyễn Tất</t>
  </si>
  <si>
    <t>DTE1873403010007</t>
  </si>
  <si>
    <t>Dương Hoài</t>
  </si>
  <si>
    <t>DTE1873403010511</t>
  </si>
  <si>
    <t>DTE1873403010057</t>
  </si>
  <si>
    <t>DTE1873403010059</t>
  </si>
  <si>
    <t>Trần Thị Thùy</t>
  </si>
  <si>
    <t>DTE1873403010070</t>
  </si>
  <si>
    <t>Đào Thái</t>
  </si>
  <si>
    <t>DTE1873403010073</t>
  </si>
  <si>
    <t>DTE1873403010082</t>
  </si>
  <si>
    <t>Ngô Thị Thu</t>
  </si>
  <si>
    <t>DTE1873403010108</t>
  </si>
  <si>
    <t>Hoàng Thị Hồng</t>
  </si>
  <si>
    <t>DTE1873403010112</t>
  </si>
  <si>
    <t>DTE1873403010088</t>
  </si>
  <si>
    <t>DTE1873403010101</t>
  </si>
  <si>
    <t>DTE1873403010501</t>
  </si>
  <si>
    <t>DTE1873403010118</t>
  </si>
  <si>
    <t>Bùi Thanh</t>
  </si>
  <si>
    <t>DTE1873403010126</t>
  </si>
  <si>
    <t>DTE1873403010130</t>
  </si>
  <si>
    <t>DTE1873403010512</t>
  </si>
  <si>
    <t>DTE1873403010134</t>
  </si>
  <si>
    <t>DTE1873403010142</t>
  </si>
  <si>
    <t>DTE1873403010516</t>
  </si>
  <si>
    <t>DTE1873403010187</t>
  </si>
  <si>
    <t>DTE1873403010219</t>
  </si>
  <si>
    <t>DTE1873403010221</t>
  </si>
  <si>
    <t>DTE1873403010223</t>
  </si>
  <si>
    <t>Hoàng Ngọc</t>
  </si>
  <si>
    <t>DTE1873403010227</t>
  </si>
  <si>
    <t>Lý Thị Phương</t>
  </si>
  <si>
    <t>DTE1873403010230</t>
  </si>
  <si>
    <t>DTE1873403010231</t>
  </si>
  <si>
    <t>Bùi Thị Thuỳ</t>
  </si>
  <si>
    <t>DTE1873403010237</t>
  </si>
  <si>
    <t>Hoàng Thanh Mai</t>
  </si>
  <si>
    <t>DTE1873403010239</t>
  </si>
  <si>
    <t>Hoàng Thị Thùy</t>
  </si>
  <si>
    <t>DTE1873403010285</t>
  </si>
  <si>
    <t>Vũ Thị Xuân</t>
  </si>
  <si>
    <t>DTE1873403010292</t>
  </si>
  <si>
    <t>Trịnh Huyền</t>
  </si>
  <si>
    <t>DTE1873403010299</t>
  </si>
  <si>
    <t>Hà Thị Thanh</t>
  </si>
  <si>
    <t>DTE1873403010517</t>
  </si>
  <si>
    <t>Ngô Thị Thảo</t>
  </si>
  <si>
    <t>DTE1873403010514</t>
  </si>
  <si>
    <t>DTE1873403010515</t>
  </si>
  <si>
    <t>Trần Thị Thủy</t>
  </si>
  <si>
    <t>DTE1873403010317</t>
  </si>
  <si>
    <t>DTE1873403010316</t>
  </si>
  <si>
    <t>DTE1873403010510</t>
  </si>
  <si>
    <t xml:space="preserve">Ma Thị Ánh </t>
  </si>
  <si>
    <t>DTE1873403010334</t>
  </si>
  <si>
    <t>Ôn Thị</t>
  </si>
  <si>
    <t>DTE1873403010335</t>
  </si>
  <si>
    <t>Vũ Ngọc</t>
  </si>
  <si>
    <t>DTE1873403010506</t>
  </si>
  <si>
    <t>Nguyễn Thị Mai</t>
  </si>
  <si>
    <t>DTE1873403010363</t>
  </si>
  <si>
    <t>DTE1873403010365</t>
  </si>
  <si>
    <t>DTE1873403010371</t>
  </si>
  <si>
    <t>DTE1873403010381</t>
  </si>
  <si>
    <t>Sen</t>
  </si>
  <si>
    <t>DTE1873403010386</t>
  </si>
  <si>
    <t>Nguyễn Thị Nguyên</t>
  </si>
  <si>
    <t>DTE1873403010411</t>
  </si>
  <si>
    <t>DTE1873403010518</t>
  </si>
  <si>
    <t>DTE1873403010419</t>
  </si>
  <si>
    <t>DTE1873403010420</t>
  </si>
  <si>
    <t>DTE1873403010421</t>
  </si>
  <si>
    <t>Thịnh</t>
  </si>
  <si>
    <t>DTE1873403010432</t>
  </si>
  <si>
    <t>DTE1873403010435</t>
  </si>
  <si>
    <t>DTE1873403010448</t>
  </si>
  <si>
    <t>Dương Lâm</t>
  </si>
  <si>
    <t>DTE1873403010461</t>
  </si>
  <si>
    <t>DTE1873403010471</t>
  </si>
  <si>
    <t>Dương Văn</t>
  </si>
  <si>
    <t>DTE1873403010478</t>
  </si>
  <si>
    <t>DTE1873403010484</t>
  </si>
  <si>
    <t>DTE1873403010513</t>
  </si>
  <si>
    <t>không đi học</t>
  </si>
  <si>
    <t>Hoàng Thị Vân</t>
  </si>
  <si>
    <t>Đặng Thị Ngọc</t>
  </si>
  <si>
    <t>Ngô Hương</t>
  </si>
  <si>
    <t>Tạ Bích</t>
  </si>
  <si>
    <t xml:space="preserve">Dương Thị Hồng </t>
  </si>
  <si>
    <t>Trần Hải</t>
  </si>
  <si>
    <t>Nhài</t>
  </si>
  <si>
    <t>Hoàng Thị Thanh</t>
  </si>
  <si>
    <t>Thành</t>
  </si>
  <si>
    <t>Văn</t>
  </si>
  <si>
    <t>Hải</t>
  </si>
  <si>
    <t>Trần Hoàng</t>
  </si>
  <si>
    <t>Tiến</t>
  </si>
  <si>
    <t>Đào</t>
  </si>
  <si>
    <t>Nguyễn Linh</t>
  </si>
  <si>
    <t>Nông Minh</t>
  </si>
  <si>
    <t>Đặng Phương</t>
  </si>
  <si>
    <t>Mông Thị</t>
  </si>
  <si>
    <t>Hùng</t>
  </si>
  <si>
    <t>Trịnh Phương</t>
  </si>
  <si>
    <t>Lê Lan</t>
  </si>
  <si>
    <t>Vũ Hồng</t>
  </si>
  <si>
    <t>Nguyễn Thị Như</t>
  </si>
  <si>
    <t>Luân Thị</t>
  </si>
  <si>
    <t>Đỗ Quỳnh</t>
  </si>
  <si>
    <t>Niềm</t>
  </si>
  <si>
    <t>Tạ Quỳnh</t>
  </si>
  <si>
    <t xml:space="preserve">Nguyễn Hải </t>
  </si>
  <si>
    <t>Vy</t>
  </si>
  <si>
    <t>Đào Thị Ngọc</t>
  </si>
  <si>
    <t>Vũ Thùy</t>
  </si>
  <si>
    <t>Phạm Văn</t>
  </si>
  <si>
    <t>Hiệu</t>
  </si>
  <si>
    <t>Đỗ Thu</t>
  </si>
  <si>
    <t>Bàn Thị</t>
  </si>
  <si>
    <t>Nhất</t>
  </si>
  <si>
    <t>Tạ Thị Thanh</t>
  </si>
  <si>
    <t>Dương Thị Thanh</t>
  </si>
  <si>
    <t>Nhật</t>
  </si>
  <si>
    <t>Hoàng Phương</t>
  </si>
  <si>
    <t>Hà Thị Minh</t>
  </si>
  <si>
    <t>K15-KTDNA</t>
  </si>
  <si>
    <t>K15-KTDNB</t>
  </si>
  <si>
    <t>K15-KTTHA</t>
  </si>
  <si>
    <t>K15-KTTHB</t>
  </si>
  <si>
    <t>K15-KTTHC</t>
  </si>
  <si>
    <t>K15-KTTHD</t>
  </si>
  <si>
    <t>K15-KTTHE</t>
  </si>
  <si>
    <t>DTE1953403010003</t>
  </si>
  <si>
    <t>Đằng Kim</t>
  </si>
  <si>
    <t>DTE1953403010006</t>
  </si>
  <si>
    <t>DTE1953403010011</t>
  </si>
  <si>
    <t>DTE1953403010013</t>
  </si>
  <si>
    <t>Vũ Thạch Hoàng</t>
  </si>
  <si>
    <t>DTE1953403010292</t>
  </si>
  <si>
    <t>Lê Thị Huyền</t>
  </si>
  <si>
    <t>DTE1953403010027</t>
  </si>
  <si>
    <t>Lê Thùy</t>
  </si>
  <si>
    <t>DTE1953403010028</t>
  </si>
  <si>
    <t>DTE1953403010035</t>
  </si>
  <si>
    <t>Giao</t>
  </si>
  <si>
    <t>DTE1953403010366</t>
  </si>
  <si>
    <t>DTE1953403010048</t>
  </si>
  <si>
    <t>Cao Mai</t>
  </si>
  <si>
    <t>DTE1953403010050</t>
  </si>
  <si>
    <t>Nghiêm Hải</t>
  </si>
  <si>
    <t>DTE1953403010051</t>
  </si>
  <si>
    <t>DTE1953403010056</t>
  </si>
  <si>
    <t>Huê</t>
  </si>
  <si>
    <t>DTE1953403010058</t>
  </si>
  <si>
    <t>DTE1953403010067</t>
  </si>
  <si>
    <t>Hà Thị Thu</t>
  </si>
  <si>
    <t>DTE1953403010068</t>
  </si>
  <si>
    <t>Lê Thanh</t>
  </si>
  <si>
    <t>DTE1953403010070</t>
  </si>
  <si>
    <t>DTE1953403010059</t>
  </si>
  <si>
    <t>DTE1953403010065</t>
  </si>
  <si>
    <t>DTE1953403010079</t>
  </si>
  <si>
    <t>Kiên</t>
  </si>
  <si>
    <t>DTE1953403010082</t>
  </si>
  <si>
    <t>DTE1953403010087</t>
  </si>
  <si>
    <t>DTE1953403010088</t>
  </si>
  <si>
    <t>DTE1953403010090</t>
  </si>
  <si>
    <t>Lê Hoàng Ngọc</t>
  </si>
  <si>
    <t>DTE1953403010093</t>
  </si>
  <si>
    <t>DTE1953403010094</t>
  </si>
  <si>
    <t>DTE1953403010099</t>
  </si>
  <si>
    <t>Tạ Văn</t>
  </si>
  <si>
    <t>Luận</t>
  </si>
  <si>
    <t>DTE1953403010106</t>
  </si>
  <si>
    <t>DTE1953403010114</t>
  </si>
  <si>
    <t>DTE1953403010116</t>
  </si>
  <si>
    <t>Ngà</t>
  </si>
  <si>
    <t>DTE1953403010434</t>
  </si>
  <si>
    <t>Tống Thanh</t>
  </si>
  <si>
    <t>DTE1953403010120</t>
  </si>
  <si>
    <t>Đinh Minh</t>
  </si>
  <si>
    <t>Nguyễn Bích</t>
  </si>
  <si>
    <t>DTE1953403010433</t>
  </si>
  <si>
    <t>DTE1953403010124</t>
  </si>
  <si>
    <t>Phạm Hồng</t>
  </si>
  <si>
    <t>DTE1953403010125</t>
  </si>
  <si>
    <t>Nhâm</t>
  </si>
  <si>
    <t>DTE1953403010127</t>
  </si>
  <si>
    <t>DTE1953403010130</t>
  </si>
  <si>
    <t>Đặng Thị Nguyên</t>
  </si>
  <si>
    <t>DTE1953403010141</t>
  </si>
  <si>
    <t>Vũ Hoài</t>
  </si>
  <si>
    <t>Sơn</t>
  </si>
  <si>
    <t>DTE1953403010143</t>
  </si>
  <si>
    <t>DTE1953403010147</t>
  </si>
  <si>
    <t>DTE1953403010148</t>
  </si>
  <si>
    <t>Ma Thị Phương</t>
  </si>
  <si>
    <t>DTE1953403010152</t>
  </si>
  <si>
    <t>DTE1953403010154</t>
  </si>
  <si>
    <t>DTE1953403010155</t>
  </si>
  <si>
    <t>Vũ Bích</t>
  </si>
  <si>
    <t>DTE1953403010144</t>
  </si>
  <si>
    <t>DTE1953403010145</t>
  </si>
  <si>
    <t>DTE1953403010159</t>
  </si>
  <si>
    <t>Thuỷ</t>
  </si>
  <si>
    <t>DTE1953403010161</t>
  </si>
  <si>
    <t>DTE1953403010445</t>
  </si>
  <si>
    <t xml:space="preserve">Lê Thị Thu </t>
  </si>
  <si>
    <t>DTE1953403010167</t>
  </si>
  <si>
    <t>DTE1953403010168</t>
  </si>
  <si>
    <t>DTE1953403010169</t>
  </si>
  <si>
    <t>DTE1953403010175</t>
  </si>
  <si>
    <t>Mã Văn</t>
  </si>
  <si>
    <t>Tuyên</t>
  </si>
  <si>
    <t>DTE1953403010176</t>
  </si>
  <si>
    <t>Lại Khánh</t>
  </si>
  <si>
    <t>DTE1953403010179</t>
  </si>
  <si>
    <t>DTE1953403010190</t>
  </si>
  <si>
    <t>DTE1953403010191</t>
  </si>
  <si>
    <t>Trần Thị Cẩm</t>
  </si>
  <si>
    <t>DTE1953403010196</t>
  </si>
  <si>
    <t>Đỗ Thị Ngọc</t>
  </si>
  <si>
    <t>DTE1953403010007</t>
  </si>
  <si>
    <t>Ma Ngọc</t>
  </si>
  <si>
    <t>DTE1953403010008</t>
  </si>
  <si>
    <t>DTE1953403010014</t>
  </si>
  <si>
    <t>Vũ Thị Vân</t>
  </si>
  <si>
    <t>DTE1953403010019</t>
  </si>
  <si>
    <t>Hán Thị</t>
  </si>
  <si>
    <t>DTE1953403010018</t>
  </si>
  <si>
    <t>DTE1953403010024</t>
  </si>
  <si>
    <t>Phí Huyền</t>
  </si>
  <si>
    <t>Diệu</t>
  </si>
  <si>
    <t>DTE1953403010025</t>
  </si>
  <si>
    <t>Đặng Đình</t>
  </si>
  <si>
    <t>DTE1953403010033</t>
  </si>
  <si>
    <t>DTE1953403010037</t>
  </si>
  <si>
    <t>Lý Châu</t>
  </si>
  <si>
    <t>DTE1953403010038</t>
  </si>
  <si>
    <t>DTE1953403010362</t>
  </si>
  <si>
    <t>DTE1953403010043</t>
  </si>
  <si>
    <t>DTE1953403010045</t>
  </si>
  <si>
    <t>DTE1953403010286</t>
  </si>
  <si>
    <t>Thẩm Thanh</t>
  </si>
  <si>
    <t>DTE1953403010046</t>
  </si>
  <si>
    <t>DTE1953403010047</t>
  </si>
  <si>
    <t>DTE1953403010049</t>
  </si>
  <si>
    <t>Hoàng Thụy Thanh</t>
  </si>
  <si>
    <t>DTE1953403010066</t>
  </si>
  <si>
    <t>Trương Hà</t>
  </si>
  <si>
    <t>DTE1953403010074</t>
  </si>
  <si>
    <t>DTE1953403010402</t>
  </si>
  <si>
    <t>DTE1953403010061</t>
  </si>
  <si>
    <t>DTE1953403010062</t>
  </si>
  <si>
    <t>DTE1953403010429</t>
  </si>
  <si>
    <t>Khanh</t>
  </si>
  <si>
    <t>DTE1953403010403</t>
  </si>
  <si>
    <t>DTE1953403010084</t>
  </si>
  <si>
    <t>La Thị</t>
  </si>
  <si>
    <t>Lê</t>
  </si>
  <si>
    <t>DTE1953403010091</t>
  </si>
  <si>
    <t>Lý Thị Thùy</t>
  </si>
  <si>
    <t>DTE1953403010092</t>
  </si>
  <si>
    <t>DTE1953403010100</t>
  </si>
  <si>
    <t>Bùi Cẩm</t>
  </si>
  <si>
    <t>DTE1953403010101</t>
  </si>
  <si>
    <t>Lương Vũ Hiền</t>
  </si>
  <si>
    <t>DTE1953403010103</t>
  </si>
  <si>
    <t>DTE1953403010104</t>
  </si>
  <si>
    <t>Lê Thị Ngọc</t>
  </si>
  <si>
    <t>DTE1953403010105</t>
  </si>
  <si>
    <t>Trần Quỳnh</t>
  </si>
  <si>
    <t>DTE1953403010107</t>
  </si>
  <si>
    <t>DTE1953403010108</t>
  </si>
  <si>
    <t>Vũ Công</t>
  </si>
  <si>
    <t>DTE1953403010111</t>
  </si>
  <si>
    <t>DTE1953403010112</t>
  </si>
  <si>
    <t>Trương Thị Trà</t>
  </si>
  <si>
    <t>DTE1953403010122</t>
  </si>
  <si>
    <t>DTE1953403010123</t>
  </si>
  <si>
    <t>DTE1953403010430</t>
  </si>
  <si>
    <t>DTE1953403010126</t>
  </si>
  <si>
    <t>Nguyễn Vân</t>
  </si>
  <si>
    <t>DTE1953403010128</t>
  </si>
  <si>
    <t>DTE1953403010132</t>
  </si>
  <si>
    <t>DTE1953403010289</t>
  </si>
  <si>
    <t>Trần Bích</t>
  </si>
  <si>
    <t>DTE1953403010135</t>
  </si>
  <si>
    <t>Vũ Lệ</t>
  </si>
  <si>
    <t>DTE1953403010138</t>
  </si>
  <si>
    <t>DTE1953403010137</t>
  </si>
  <si>
    <t>Đào Thúy</t>
  </si>
  <si>
    <t>DTE1953403010139</t>
  </si>
  <si>
    <t>DTE1953403010153</t>
  </si>
  <si>
    <t>DTE1953403010160</t>
  </si>
  <si>
    <t>DTE1953403010158</t>
  </si>
  <si>
    <t>DTE1953403010165</t>
  </si>
  <si>
    <t>Lê Hạnh</t>
  </si>
  <si>
    <t>Đinh Ngọc</t>
  </si>
  <si>
    <t>DTE1953403010177</t>
  </si>
  <si>
    <t>Ma Khánh</t>
  </si>
  <si>
    <t>DTE1953403010178</t>
  </si>
  <si>
    <t>DTE1953403010193</t>
  </si>
  <si>
    <t>Phan Tuệ</t>
  </si>
  <si>
    <t>Viên</t>
  </si>
  <si>
    <t>DTE1953403010001</t>
  </si>
  <si>
    <t>Nguyễn Thái</t>
  </si>
  <si>
    <t>DTE1953403010009</t>
  </si>
  <si>
    <t>Nguyễn Thị Lâm</t>
  </si>
  <si>
    <t>DTE1953403010016</t>
  </si>
  <si>
    <t>DTE1953403010017</t>
  </si>
  <si>
    <t>Hoàng Thị Ngọc</t>
  </si>
  <si>
    <t>Châu</t>
  </si>
  <si>
    <t>DTE1953403010020</t>
  </si>
  <si>
    <t>DTE1953403010021</t>
  </si>
  <si>
    <t>DTE1953403010023</t>
  </si>
  <si>
    <t>Trần Mạnh</t>
  </si>
  <si>
    <t>DTE1953403010029</t>
  </si>
  <si>
    <t>Đỗ Mạnh</t>
  </si>
  <si>
    <t>DTE1953403010030</t>
  </si>
  <si>
    <t>Hồ Anh</t>
  </si>
  <si>
    <t>DTE1953403010031</t>
  </si>
  <si>
    <t>DTE1953403010406</t>
  </si>
  <si>
    <t>DTE1953403010202</t>
  </si>
  <si>
    <t>Dư Thị Mỹ</t>
  </si>
  <si>
    <t>DTE1953403010032</t>
  </si>
  <si>
    <t>DTE1953403010034</t>
  </si>
  <si>
    <t>Phạm Hương</t>
  </si>
  <si>
    <t>DTE1953403010373</t>
  </si>
  <si>
    <t>DTE1953403010036</t>
  </si>
  <si>
    <t>Đỗ Nguyên</t>
  </si>
  <si>
    <t>DTE1953403010041</t>
  </si>
  <si>
    <t>Vũ Thái</t>
  </si>
  <si>
    <t>DTE1953403010044</t>
  </si>
  <si>
    <t>Liểu Thị Ngọc</t>
  </si>
  <si>
    <t>DTE1953403010042</t>
  </si>
  <si>
    <t>Hân</t>
  </si>
  <si>
    <t>DTE1953403010204</t>
  </si>
  <si>
    <t>Đinh Thị Thu</t>
  </si>
  <si>
    <t>DTE1953403010053</t>
  </si>
  <si>
    <t>DTE1953403010203</t>
  </si>
  <si>
    <t>Hà Thu</t>
  </si>
  <si>
    <t>Nông Thị Bích</t>
  </si>
  <si>
    <t>DTE1953403010073</t>
  </si>
  <si>
    <t>DTE1953403010075</t>
  </si>
  <si>
    <t>Đàm Triệu</t>
  </si>
  <si>
    <t>Huỳnh</t>
  </si>
  <si>
    <t>Bùi Thị Mai</t>
  </si>
  <si>
    <t>DTE1953403010078</t>
  </si>
  <si>
    <t>Nguyễn Đình Trung</t>
  </si>
  <si>
    <t>DTE1953403010080</t>
  </si>
  <si>
    <t>Trần Hiếu</t>
  </si>
  <si>
    <t>DTE1953403010081</t>
  </si>
  <si>
    <t>Nguyễn Hương</t>
  </si>
  <si>
    <t>DTE1953403010083</t>
  </si>
  <si>
    <t>Sằm Thị Phương</t>
  </si>
  <si>
    <t>DTE1953403010085</t>
  </si>
  <si>
    <t>DTE1953403010086</t>
  </si>
  <si>
    <t>DTE1953403010089</t>
  </si>
  <si>
    <t>Hoàng Thùy</t>
  </si>
  <si>
    <t>DTE1953403010206</t>
  </si>
  <si>
    <t>DTE1953403010095</t>
  </si>
  <si>
    <t>Vũ Lệ Mỹ</t>
  </si>
  <si>
    <t>DTE1953403010098</t>
  </si>
  <si>
    <t>DTE1953403010288</t>
  </si>
  <si>
    <t>DTE1953403010109</t>
  </si>
  <si>
    <t>Nguyễn Thị Trà</t>
  </si>
  <si>
    <t>DTE1953403010113</t>
  </si>
  <si>
    <t>Vương Thị Huyền</t>
  </si>
  <si>
    <t>DTE1953403010115</t>
  </si>
  <si>
    <t>DTE1953403010117</t>
  </si>
  <si>
    <t>Ma Thị Bích</t>
  </si>
  <si>
    <t>DTE1953403010118</t>
  </si>
  <si>
    <t>DTE1953403010199</t>
  </si>
  <si>
    <t>DTE1953403010129</t>
  </si>
  <si>
    <t>Trần Thị Hồng</t>
  </si>
  <si>
    <t>DTE1953403010133</t>
  </si>
  <si>
    <t>Nguyễn Thi Thu</t>
  </si>
  <si>
    <t>DTE1953403010134</t>
  </si>
  <si>
    <t>DTE1953403010140</t>
  </si>
  <si>
    <t>DTE1953403010290</t>
  </si>
  <si>
    <t>Bùi Phương</t>
  </si>
  <si>
    <t>DTE1953403010150</t>
  </si>
  <si>
    <t>DTE1953403010151</t>
  </si>
  <si>
    <t>DTE1953403010213</t>
  </si>
  <si>
    <t>DTE1953403010156</t>
  </si>
  <si>
    <t>DTE1953403010157</t>
  </si>
  <si>
    <t>DTE1953403010162</t>
  </si>
  <si>
    <t>Mai Hồng</t>
  </si>
  <si>
    <t>DTE1953403010163</t>
  </si>
  <si>
    <t>DTE1953403010166</t>
  </si>
  <si>
    <t>Nguyễn Quỳnh</t>
  </si>
  <si>
    <t>DTE1953403010200</t>
  </si>
  <si>
    <t>DTE1953403010171</t>
  </si>
  <si>
    <t>Nguyễn Thị Cẩm</t>
  </si>
  <si>
    <t>DTE1953403010205</t>
  </si>
  <si>
    <t>Nguyễn Anh</t>
  </si>
  <si>
    <t>DTE1953403010173</t>
  </si>
  <si>
    <t>DTE1953403010172</t>
  </si>
  <si>
    <t xml:space="preserve">Triệu Thị </t>
  </si>
  <si>
    <t>Tư</t>
  </si>
  <si>
    <t>DTE1953403010174</t>
  </si>
  <si>
    <t>Tương</t>
  </si>
  <si>
    <t>DTE1953403010192</t>
  </si>
  <si>
    <t>DTE1953403010195</t>
  </si>
  <si>
    <t>Đinh Thị Hải</t>
  </si>
  <si>
    <t>DTE1953403010197</t>
  </si>
  <si>
    <t>DTE1953403010251</t>
  </si>
  <si>
    <t>Bùi Kim</t>
  </si>
  <si>
    <t>DTE1953403010209</t>
  </si>
  <si>
    <t>DTE1953403010252</t>
  </si>
  <si>
    <t>DTE1953403010214</t>
  </si>
  <si>
    <t>DTE1953403010227</t>
  </si>
  <si>
    <t>DTE1953403010407</t>
  </si>
  <si>
    <t>DTE1953403010365</t>
  </si>
  <si>
    <t>DTE1953403010230</t>
  </si>
  <si>
    <t>Biển</t>
  </si>
  <si>
    <t>DTE1953403010238</t>
  </si>
  <si>
    <t>Chu Thị Hằng</t>
  </si>
  <si>
    <t>DTE1953403010208</t>
  </si>
  <si>
    <t>DTE1953403010432</t>
  </si>
  <si>
    <t>Hoàng Thị Kim</t>
  </si>
  <si>
    <t>DTE1953403010282</t>
  </si>
  <si>
    <t>DTE1953403010242</t>
  </si>
  <si>
    <t>DTE1953403010207</t>
  </si>
  <si>
    <t>Phạm Thùy</t>
  </si>
  <si>
    <t>DTE1953403010219</t>
  </si>
  <si>
    <t>DTE1953403010236</t>
  </si>
  <si>
    <t>Lê Thị Mỹ</t>
  </si>
  <si>
    <t>DTE1953403010254</t>
  </si>
  <si>
    <t>DTE1953403010226</t>
  </si>
  <si>
    <t>DTE1953403010217</t>
  </si>
  <si>
    <t>DTE1953403010211</t>
  </si>
  <si>
    <t>Lê Đăng</t>
  </si>
  <si>
    <t>DTE1953403010225</t>
  </si>
  <si>
    <t>DTE1953403010249</t>
  </si>
  <si>
    <t>DTE1953403010329</t>
  </si>
  <si>
    <t>DTE1953403010351</t>
  </si>
  <si>
    <t>DTE1953403010411</t>
  </si>
  <si>
    <t>DTE1953403010231</t>
  </si>
  <si>
    <t>Trịnh Thị Ngọc</t>
  </si>
  <si>
    <t>DTE1953403010237</t>
  </si>
  <si>
    <t>DTE1953403010216</t>
  </si>
  <si>
    <t>DTE1953403010220</t>
  </si>
  <si>
    <t>DTE1953403010285</t>
  </si>
  <si>
    <t>Dương Thị Phương</t>
  </si>
  <si>
    <t>DTE1953403010243</t>
  </si>
  <si>
    <t>DTE1953403010428</t>
  </si>
  <si>
    <t>DTE1953403010218</t>
  </si>
  <si>
    <t>Đoàn Hương</t>
  </si>
  <si>
    <t>DTE1953403010296</t>
  </si>
  <si>
    <t>DTE1953403010438</t>
  </si>
  <si>
    <t>DTE1953403010235</t>
  </si>
  <si>
    <t>DTE1953403010223</t>
  </si>
  <si>
    <t>DTE1953403010245</t>
  </si>
  <si>
    <t>Tạ Hoàng Mai</t>
  </si>
  <si>
    <t>DTE1953403010224</t>
  </si>
  <si>
    <t>Phan Đình</t>
  </si>
  <si>
    <t>DTE1953403010244</t>
  </si>
  <si>
    <t>DTE1953403010297</t>
  </si>
  <si>
    <t>Âu Thị Thùy</t>
  </si>
  <si>
    <t>DTE1953403010241</t>
  </si>
  <si>
    <t>DTE1953403010283</t>
  </si>
  <si>
    <t>DTE1953403010247</t>
  </si>
  <si>
    <t>DTE1953403010410</t>
  </si>
  <si>
    <t>Na</t>
  </si>
  <si>
    <t>DTE1953403010221</t>
  </si>
  <si>
    <t>Trần Minh</t>
  </si>
  <si>
    <t>DTE1953403010212</t>
  </si>
  <si>
    <t>Đặng Thị Vân</t>
  </si>
  <si>
    <t>DTE1953403010248</t>
  </si>
  <si>
    <t>Vũ Thị Hồng</t>
  </si>
  <si>
    <t>DTE1953403010409</t>
  </si>
  <si>
    <t>DTE1953403010347</t>
  </si>
  <si>
    <t>DTE1953403010250</t>
  </si>
  <si>
    <t>DTE1953403010416</t>
  </si>
  <si>
    <t>DTE1953403010255</t>
  </si>
  <si>
    <t>Dương Thị Minh</t>
  </si>
  <si>
    <t>DTE1953403010246</t>
  </si>
  <si>
    <t>DTE1953403010284</t>
  </si>
  <si>
    <t>Lê Thị Mai</t>
  </si>
  <si>
    <t>DTE1953403010239</t>
  </si>
  <si>
    <t>DTE1953403010210</t>
  </si>
  <si>
    <t>DTE1953403010228</t>
  </si>
  <si>
    <t>Xoan</t>
  </si>
  <si>
    <t>DTE1953403010004</t>
  </si>
  <si>
    <t>Đào Ngọc Quỳnh</t>
  </si>
  <si>
    <t>DTE1953403010384</t>
  </si>
  <si>
    <t>Đỗ Phương Quỳnh</t>
  </si>
  <si>
    <t>DTE1953403010312</t>
  </si>
  <si>
    <t>Lô Thị Ngọc</t>
  </si>
  <si>
    <t>DTE1953403010276</t>
  </si>
  <si>
    <t>Lý Thị Ngọc</t>
  </si>
  <si>
    <t>DTE1953403010300</t>
  </si>
  <si>
    <t>DTE1953403010262</t>
  </si>
  <si>
    <t>DTE1953403010267</t>
  </si>
  <si>
    <t>DTE1953403010331</t>
  </si>
  <si>
    <t>Trịnh Kiều</t>
  </si>
  <si>
    <t>DTE1953403010372</t>
  </si>
  <si>
    <t>Bảo</t>
  </si>
  <si>
    <t>DTE1953403010301</t>
  </si>
  <si>
    <t>DTE1953403010316</t>
  </si>
  <si>
    <t>DTE1953403010322</t>
  </si>
  <si>
    <t>DTE1953403010302</t>
  </si>
  <si>
    <t>DTE1953403010303</t>
  </si>
  <si>
    <t>DTE1953403010261</t>
  </si>
  <si>
    <t>Lê Thu</t>
  </si>
  <si>
    <t>DTE1953403010259</t>
  </si>
  <si>
    <t>DTE1953403010299</t>
  </si>
  <si>
    <t>Phạm Thị Ngân</t>
  </si>
  <si>
    <t>DTE1953403010313</t>
  </si>
  <si>
    <t>Vũ Thị Khánh</t>
  </si>
  <si>
    <t>DTE1953403010321</t>
  </si>
  <si>
    <t>Đinh Thúy</t>
  </si>
  <si>
    <t>DTE1953403010319</t>
  </si>
  <si>
    <t>DTE1953403010307</t>
  </si>
  <si>
    <t>DTE1953403010233</t>
  </si>
  <si>
    <t>DTE1953403010363</t>
  </si>
  <si>
    <t>DTE1953403010309</t>
  </si>
  <si>
    <t>Bùi Đình Nguyễn</t>
  </si>
  <si>
    <t>DTE1953403010263</t>
  </si>
  <si>
    <t>DTE1953403010291</t>
  </si>
  <si>
    <t>Lê Thị Khánh</t>
  </si>
  <si>
    <t>DTE1953403010364</t>
  </si>
  <si>
    <t>DTE1953403010258</t>
  </si>
  <si>
    <t>DTE1953403010232</t>
  </si>
  <si>
    <t>DTE1953403010314</t>
  </si>
  <si>
    <t>DTE1953403010345</t>
  </si>
  <si>
    <t>DTE1953403010317</t>
  </si>
  <si>
    <t>DTE1953403010320</t>
  </si>
  <si>
    <t>Hà Nhật</t>
  </si>
  <si>
    <t>DTE1953403010311</t>
  </si>
  <si>
    <t>DTE1953403010295</t>
  </si>
  <si>
    <t>DTE1953403010280</t>
  </si>
  <si>
    <t>DTE1953403010305</t>
  </si>
  <si>
    <t>DTE1953403010275</t>
  </si>
  <si>
    <t>Lý Sinh</t>
  </si>
  <si>
    <t>DTE1953403010310</t>
  </si>
  <si>
    <t>Mây</t>
  </si>
  <si>
    <t>DTE1953403010257</t>
  </si>
  <si>
    <t>DTE1953403010272</t>
  </si>
  <si>
    <t>Dương Thị Hiếu</t>
  </si>
  <si>
    <t>DTE1953403010256</t>
  </si>
  <si>
    <t>Nguyễn Thị Thúy</t>
  </si>
  <si>
    <t>Ngần</t>
  </si>
  <si>
    <t>DTE1953403010318</t>
  </si>
  <si>
    <t>Dương Bích</t>
  </si>
  <si>
    <t>DTE1953403010269</t>
  </si>
  <si>
    <t>Hà Giáp Minh</t>
  </si>
  <si>
    <t>DTE1953403010346</t>
  </si>
  <si>
    <t>Trương Hồng</t>
  </si>
  <si>
    <t>DTE1953403010315</t>
  </si>
  <si>
    <t>DTE1953403010368</t>
  </si>
  <si>
    <t>DTE1953403010268</t>
  </si>
  <si>
    <t>DTE1953403010264</t>
  </si>
  <si>
    <t>DTE1953403010294</t>
  </si>
  <si>
    <t>DTE1953403010266</t>
  </si>
  <si>
    <t>DTE1953403010308</t>
  </si>
  <si>
    <t>DTE1953403010279</t>
  </si>
  <si>
    <t>DTE1953403010270</t>
  </si>
  <si>
    <t>DTE1953403010431</t>
  </si>
  <si>
    <t>DTE1953403010298</t>
  </si>
  <si>
    <t>DTE1953403010304</t>
  </si>
  <si>
    <t>DTE1953403010306</t>
  </si>
  <si>
    <t>DTE1953403010273</t>
  </si>
  <si>
    <t>Đào Thị Ánh</t>
  </si>
  <si>
    <t>DTE1953403010278</t>
  </si>
  <si>
    <t>DTE1953403010390</t>
  </si>
  <si>
    <t>Đinh Thị Vân</t>
  </si>
  <si>
    <t>DTE1953403010367</t>
  </si>
  <si>
    <t>Hà Triệu Vân</t>
  </si>
  <si>
    <t>DTE1953403010415</t>
  </si>
  <si>
    <t>DTE1953403010398</t>
  </si>
  <si>
    <t>Trần Ngọc</t>
  </si>
  <si>
    <t>DTE1953403010394</t>
  </si>
  <si>
    <t>DTE1953403010360</t>
  </si>
  <si>
    <t>DTE1953403010401</t>
  </si>
  <si>
    <t>Lâm Thị</t>
  </si>
  <si>
    <t>DTE1953403010414</t>
  </si>
  <si>
    <t>DTE1953403010338</t>
  </si>
  <si>
    <t>DTE1953403010324</t>
  </si>
  <si>
    <t>Trần Đình</t>
  </si>
  <si>
    <t>DTE1953403010389</t>
  </si>
  <si>
    <t>DTE1953403010420</t>
  </si>
  <si>
    <t>DTE1953403010354</t>
  </si>
  <si>
    <t>DTE1953403010382</t>
  </si>
  <si>
    <t>DTE1953403010391</t>
  </si>
  <si>
    <t>DTE1953403010388</t>
  </si>
  <si>
    <t>DTE1953403010337</t>
  </si>
  <si>
    <t>DTE1953403010376</t>
  </si>
  <si>
    <t>DTE1953403010379</t>
  </si>
  <si>
    <t>DTE1953403010349</t>
  </si>
  <si>
    <t>Mã Thị Thu</t>
  </si>
  <si>
    <t>DTE1953403010355</t>
  </si>
  <si>
    <t>DTE1953403010385</t>
  </si>
  <si>
    <t>DTE1953403010357</t>
  </si>
  <si>
    <t>Thào Thị</t>
  </si>
  <si>
    <t>DTE1953403010330</t>
  </si>
  <si>
    <t>DTE1953403010377</t>
  </si>
  <si>
    <t>DTE1953403010348</t>
  </si>
  <si>
    <t>DTE1953403010356</t>
  </si>
  <si>
    <t>Hoàn</t>
  </si>
  <si>
    <t>DTE1953403010383</t>
  </si>
  <si>
    <t>DTE1953403010425</t>
  </si>
  <si>
    <t>DTE1953403010421</t>
  </si>
  <si>
    <t>DTE1953403010325</t>
  </si>
  <si>
    <t>Nguyễn Nguyên</t>
  </si>
  <si>
    <t>DTE1953403010405</t>
  </si>
  <si>
    <t>DTE1953403010353</t>
  </si>
  <si>
    <t>Ma Thị Thúy</t>
  </si>
  <si>
    <t>DTE1953403010380</t>
  </si>
  <si>
    <t>DTE1953403010404</t>
  </si>
  <si>
    <t>Hưởng</t>
  </si>
  <si>
    <t>DTE1953403010393</t>
  </si>
  <si>
    <t>Thạch Thị Mai</t>
  </si>
  <si>
    <t>DTE1953403010395</t>
  </si>
  <si>
    <t>DTE1953403010399</t>
  </si>
  <si>
    <t>DTE1953403010359</t>
  </si>
  <si>
    <t>Tô Thùy</t>
  </si>
  <si>
    <t>DTE1953403010327</t>
  </si>
  <si>
    <t>DTE1953403010370</t>
  </si>
  <si>
    <t>Lưu</t>
  </si>
  <si>
    <t>DTE1953403010343</t>
  </si>
  <si>
    <t>DTE1953403010400</t>
  </si>
  <si>
    <t>Lý Trà</t>
  </si>
  <si>
    <t>DTE1953403010424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</si>
  <si>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</si>
  <si>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</si>
  <si>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</si>
  <si>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</si>
  <si>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</si>
  <si>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</si>
  <si>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DTE1953403010369</t>
  </si>
  <si>
    <t>Trịnh Thành</t>
  </si>
  <si>
    <t>Nhân</t>
  </si>
  <si>
    <t>DTE1953403010381</t>
  </si>
  <si>
    <t>Ngũ Linh</t>
  </si>
  <si>
    <t>DTE1953403010408</t>
  </si>
  <si>
    <t>Phạm Thị Thùy</t>
  </si>
  <si>
    <t>DTE1953403010371</t>
  </si>
  <si>
    <t>DTE1953403010328</t>
  </si>
  <si>
    <t>DTE1953403010340</t>
  </si>
  <si>
    <t>Nông Như</t>
  </si>
  <si>
    <t>DTE1953403010392</t>
  </si>
  <si>
    <t>DTE1953403010422</t>
  </si>
  <si>
    <t>Nguyễn Quang</t>
  </si>
  <si>
    <t>DTE1953403010426</t>
  </si>
  <si>
    <t>DTE1953403010386</t>
  </si>
  <si>
    <t>DTE1953403010341</t>
  </si>
  <si>
    <t>DTE1953403010350</t>
  </si>
  <si>
    <t>DTE1953403010342</t>
  </si>
  <si>
    <t>DTE1953403010397</t>
  </si>
  <si>
    <t>Lại Thị Minh</t>
  </si>
  <si>
    <t>DTE1953403010334</t>
  </si>
  <si>
    <t>Nguyễn Ngọc Quỳnh</t>
  </si>
  <si>
    <t>DTE1953403010326</t>
  </si>
  <si>
    <t>Nguyễn Hiền</t>
  </si>
  <si>
    <t>DTE1953403010417</t>
  </si>
  <si>
    <t>DTE1953403010358</t>
  </si>
  <si>
    <t>Lương Bảo</t>
  </si>
  <si>
    <t>DTE1953403010361</t>
  </si>
  <si>
    <t>Mai Nguyên</t>
  </si>
  <si>
    <t>ĐẠI HỌC THÁI NGUYÊN</t>
  </si>
  <si>
    <t>CỘNG HÒA XÃ HỘI CHỦ NGHĨA VIỆT NAM</t>
  </si>
  <si>
    <t>TRƯỜNG ĐH KINH TẾ &amp; QTKD</t>
  </si>
  <si>
    <t xml:space="preserve">                Độc lập - Tự do - Hạnh phúc</t>
  </si>
  <si>
    <t>Họ và</t>
  </si>
  <si>
    <t>Tên</t>
  </si>
  <si>
    <t>Điểm
 RL</t>
  </si>
  <si>
    <t>Nguyễn Nhật</t>
  </si>
  <si>
    <t>Bỏ học</t>
  </si>
  <si>
    <t>Nguyễn Việt</t>
  </si>
  <si>
    <t>Trần Quang</t>
  </si>
  <si>
    <t>Trần Trọng</t>
  </si>
  <si>
    <t>Nguyễn Tùng</t>
  </si>
  <si>
    <t>Quang</t>
  </si>
  <si>
    <t>Tươi</t>
  </si>
  <si>
    <t>Lớp: K15-KTĐT</t>
  </si>
  <si>
    <t>DTE1873101010002</t>
  </si>
  <si>
    <t>DTE1873101010003</t>
  </si>
  <si>
    <t>DTE1873101040001</t>
  </si>
  <si>
    <t>DTE1873101040002</t>
  </si>
  <si>
    <t>DTE1873101040003</t>
  </si>
  <si>
    <t>Trần Văn</t>
  </si>
  <si>
    <t>DTE1873101010006</t>
  </si>
  <si>
    <t>DTE1873101010007</t>
  </si>
  <si>
    <t>DTE1873101010011</t>
  </si>
  <si>
    <t>Ngô Thị Khánh</t>
  </si>
  <si>
    <t>DTE1873101040004</t>
  </si>
  <si>
    <t>DTE1873101010012</t>
  </si>
  <si>
    <t>DTE1873101040013</t>
  </si>
  <si>
    <t>DTE1873101040005</t>
  </si>
  <si>
    <t>DTE1873101040006</t>
  </si>
  <si>
    <t>DTE1873101010013</t>
  </si>
  <si>
    <t>Trịnh Trúc</t>
  </si>
  <si>
    <t>DTE1873101040007</t>
  </si>
  <si>
    <t>DTE1873101040008</t>
  </si>
  <si>
    <t>Lê Hải</t>
  </si>
  <si>
    <t>DTE1873101010014</t>
  </si>
  <si>
    <t>Đào Thị Minh</t>
  </si>
  <si>
    <t>DTE1873101040009</t>
  </si>
  <si>
    <t>Triệu Ngọc</t>
  </si>
  <si>
    <t>DTE1873101040010</t>
  </si>
  <si>
    <t>Đặng Duy</t>
  </si>
  <si>
    <t>DTE1873101010015</t>
  </si>
  <si>
    <t>Sáng</t>
  </si>
  <si>
    <t>DTE1873101010017</t>
  </si>
  <si>
    <t>La Đình</t>
  </si>
  <si>
    <t>DTE1873101010016</t>
  </si>
  <si>
    <t>Hà Đức</t>
  </si>
  <si>
    <t>DTE1873101040011</t>
  </si>
  <si>
    <t>DTE1873101040014</t>
  </si>
  <si>
    <t>DTE1873101040012</t>
  </si>
  <si>
    <t>DTE1873101010018</t>
  </si>
  <si>
    <t>Lớp: K15-KTPT</t>
  </si>
  <si>
    <t>DTE1873101050001</t>
  </si>
  <si>
    <t>DTE1873101050009</t>
  </si>
  <si>
    <t>DTE1873101050002</t>
  </si>
  <si>
    <t>Đinh Quốc</t>
  </si>
  <si>
    <t>DTE1873101050010</t>
  </si>
  <si>
    <t>Luyến</t>
  </si>
  <si>
    <t>DTE1873101050005</t>
  </si>
  <si>
    <t>DTE1873101050006</t>
  </si>
  <si>
    <t>Thàng Thị</t>
  </si>
  <si>
    <t>Soi</t>
  </si>
  <si>
    <t>DTE1873101050008</t>
  </si>
  <si>
    <t>Điểm RL</t>
  </si>
  <si>
    <t>DTE1953101010002</t>
  </si>
  <si>
    <t>Đỗ Ngọc</t>
  </si>
  <si>
    <t>DTE1953101010003</t>
  </si>
  <si>
    <t>Nguyễn Phi</t>
  </si>
  <si>
    <t>DTE1953101010012</t>
  </si>
  <si>
    <t>DTE1953101010008</t>
  </si>
  <si>
    <t>DTE1953101010009</t>
  </si>
  <si>
    <t>Lương Nguyễn Thảo</t>
  </si>
  <si>
    <t>DTE1953101010007</t>
  </si>
  <si>
    <t>Chu Thị Ngọc</t>
  </si>
  <si>
    <t>Đàm Thị Quỳnh</t>
  </si>
  <si>
    <t>Ma Thị Minh</t>
  </si>
  <si>
    <t>Cao Thị Mai</t>
  </si>
  <si>
    <t>Đỗ Thành</t>
  </si>
  <si>
    <t>Chung</t>
  </si>
  <si>
    <t>Trần Trí</t>
  </si>
  <si>
    <t>DTE1973101040020</t>
  </si>
  <si>
    <t>Đỗ Hữu</t>
  </si>
  <si>
    <t>Động</t>
  </si>
  <si>
    <t>DTE1973101040001</t>
  </si>
  <si>
    <t>DTE1953401010267</t>
  </si>
  <si>
    <t>LI</t>
  </si>
  <si>
    <t>GENG</t>
  </si>
  <si>
    <t>DTE1953101040036</t>
  </si>
  <si>
    <t>Bàng Huy</t>
  </si>
  <si>
    <t>Nguyễn Mạnh</t>
  </si>
  <si>
    <t>Lương Thị Diệu</t>
  </si>
  <si>
    <t>Ngô Thượng</t>
  </si>
  <si>
    <t>Ma Văn</t>
  </si>
  <si>
    <t>Kháng</t>
  </si>
  <si>
    <t>Nguyễn Sơn</t>
  </si>
  <si>
    <t>Trần Thị Diệu</t>
  </si>
  <si>
    <t>Ma Thị Hồng</t>
  </si>
  <si>
    <t>Hoàng Nhật</t>
  </si>
  <si>
    <t>Nguyễn Chiến</t>
  </si>
  <si>
    <t>Vũ Văn</t>
  </si>
  <si>
    <t>DTE1953101040010</t>
  </si>
  <si>
    <t>Trọng</t>
  </si>
  <si>
    <t>DTE1953101050002</t>
  </si>
  <si>
    <t>Nguyễn Tiến</t>
  </si>
  <si>
    <t>DTE1953101050003</t>
  </si>
  <si>
    <t>DTE1953101050006</t>
  </si>
  <si>
    <t xml:space="preserve">Đỗ Thị </t>
  </si>
  <si>
    <t>DTE1953101050011</t>
  </si>
  <si>
    <t>Hoàng Trường</t>
  </si>
  <si>
    <t>DTE1953101050004</t>
  </si>
  <si>
    <t>DTE1953101050010</t>
  </si>
  <si>
    <t xml:space="preserve">Lâm Thu </t>
  </si>
  <si>
    <t>DTE1953101050007</t>
  </si>
  <si>
    <t>DTE1953101050009</t>
  </si>
  <si>
    <t>MÃ SV</t>
  </si>
  <si>
    <t>HỌ ĐỆM</t>
  </si>
  <si>
    <t>TÊN</t>
  </si>
  <si>
    <t>ĐRL</t>
  </si>
  <si>
    <t>XẾP LOẠI</t>
  </si>
  <si>
    <t>GHI CHÚ</t>
  </si>
  <si>
    <t>DTE1753403010022</t>
  </si>
  <si>
    <t xml:space="preserve">Nguyễn Vân </t>
  </si>
  <si>
    <t>DTE1753401010017</t>
  </si>
  <si>
    <t xml:space="preserve">Nguyễn Văn </t>
  </si>
  <si>
    <t>DTE1753401010030</t>
  </si>
  <si>
    <t>DTE1753402010021</t>
  </si>
  <si>
    <t>DTE1753403010133</t>
  </si>
  <si>
    <t xml:space="preserve">Trần Thị Thanh </t>
  </si>
  <si>
    <t>DTE1753403010175</t>
  </si>
  <si>
    <t xml:space="preserve">Dương Thu </t>
  </si>
  <si>
    <t>DTE1753403010164</t>
  </si>
  <si>
    <t xml:space="preserve">Trịnh Thu </t>
  </si>
  <si>
    <t>DTE1753401010060</t>
  </si>
  <si>
    <t xml:space="preserve">Phan Thanh </t>
  </si>
  <si>
    <t>DTE1753403010227</t>
  </si>
  <si>
    <t xml:space="preserve">Trần Thị </t>
  </si>
  <si>
    <t>DTE1753101010039</t>
  </si>
  <si>
    <t xml:space="preserve">Đỗ Thị Bảo </t>
  </si>
  <si>
    <t>DTE1753403010326</t>
  </si>
  <si>
    <t xml:space="preserve">Hoàng Hương </t>
  </si>
  <si>
    <t>DTE1753401010102</t>
  </si>
  <si>
    <t xml:space="preserve">Nông Thị Minh </t>
  </si>
  <si>
    <t>DTE1753401010109</t>
  </si>
  <si>
    <t xml:space="preserve">Lê Kim </t>
  </si>
  <si>
    <t>DTE1753403010410</t>
  </si>
  <si>
    <t xml:space="preserve">Hoàng Huyền </t>
  </si>
  <si>
    <t>DTE1753403010421</t>
  </si>
  <si>
    <t xml:space="preserve">Phạm Thị Thùy </t>
  </si>
  <si>
    <t>DTE1753401010124</t>
  </si>
  <si>
    <t xml:space="preserve">Đinh Hồng </t>
  </si>
  <si>
    <t>DTE1753403010443</t>
  </si>
  <si>
    <t xml:space="preserve">Nguyễn Phương </t>
  </si>
  <si>
    <t>DTE1753401150041</t>
  </si>
  <si>
    <t xml:space="preserve">Vũ Anh </t>
  </si>
  <si>
    <t>LỚP: K15 CLC</t>
  </si>
  <si>
    <t>DTE1873403010006</t>
  </si>
  <si>
    <t>DTE1873402010006</t>
  </si>
  <si>
    <t>DTE1878101030012</t>
  </si>
  <si>
    <t>Nguyễn Huệ</t>
  </si>
  <si>
    <t>DTE1953403010442</t>
  </si>
  <si>
    <t xml:space="preserve">Marbit Campo </t>
  </si>
  <si>
    <t>Christian Allain</t>
  </si>
  <si>
    <t>DTE1873403010054</t>
  </si>
  <si>
    <t>DTE1873403010058</t>
  </si>
  <si>
    <t>DTE1873401010042</t>
  </si>
  <si>
    <t>DTE1873403010076</t>
  </si>
  <si>
    <t>Chu Thị Thanh</t>
  </si>
  <si>
    <t>DTE1873403010083</t>
  </si>
  <si>
    <t>DTE1873403010110</t>
  </si>
  <si>
    <t>DTE1873401010051</t>
  </si>
  <si>
    <t>Trần Thị Minh</t>
  </si>
  <si>
    <t>DTE1873401010059</t>
  </si>
  <si>
    <t>DTE1873402010036</t>
  </si>
  <si>
    <t>Trương Thị Ngọc</t>
  </si>
  <si>
    <t>DTE1873403010177</t>
  </si>
  <si>
    <t>DTE1873401010241</t>
  </si>
  <si>
    <t>HE</t>
  </si>
  <si>
    <t>JIAHENG</t>
  </si>
  <si>
    <t>DTE1878101030040</t>
  </si>
  <si>
    <t>DTE1873402010054</t>
  </si>
  <si>
    <t>Nguyễn Bùi Ngọc</t>
  </si>
  <si>
    <t>DTE1873401010104</t>
  </si>
  <si>
    <t>Lê Hoàng</t>
  </si>
  <si>
    <t>DTE1953403010443</t>
  </si>
  <si>
    <t>Baleros Mendoza</t>
  </si>
  <si>
    <t>Mark Ryan</t>
  </si>
  <si>
    <t>DTE1873403010290</t>
  </si>
  <si>
    <t>Đàm Thị Trà</t>
  </si>
  <si>
    <t>DTE1873403010293</t>
  </si>
  <si>
    <t>Vũ Hoàng</t>
  </si>
  <si>
    <t>DTE1873401010119</t>
  </si>
  <si>
    <t>Lê Quang</t>
  </si>
  <si>
    <t>DTE1873401010123</t>
  </si>
  <si>
    <t>Nguyễn Thị Nguyệt</t>
  </si>
  <si>
    <t>DTE1878101030042</t>
  </si>
  <si>
    <t>Triệu Đại</t>
  </si>
  <si>
    <t>DTE1873401010138</t>
  </si>
  <si>
    <t>Nhu</t>
  </si>
  <si>
    <t>DTE1873403010360</t>
  </si>
  <si>
    <t>Nguyễn Dương</t>
  </si>
  <si>
    <t>DTE1873403010364</t>
  </si>
  <si>
    <t>DTE1873402010082</t>
  </si>
  <si>
    <t>Sang</t>
  </si>
  <si>
    <t>DTE1953401010269</t>
  </si>
  <si>
    <t>Bulalacao Custodio</t>
  </si>
  <si>
    <t>Shecaina Mariz</t>
  </si>
  <si>
    <t>DTE1873403010401</t>
  </si>
  <si>
    <t>DTE1873401010171</t>
  </si>
  <si>
    <t>Vy Thị Phương</t>
  </si>
  <si>
    <t>DTE1873401010172</t>
  </si>
  <si>
    <t>Thế</t>
  </si>
  <si>
    <t>DTE1873403010429</t>
  </si>
  <si>
    <t>DTE1873401150046</t>
  </si>
  <si>
    <t>DTE1873403010532</t>
  </si>
  <si>
    <t>DTE1958101030050</t>
  </si>
  <si>
    <t>Basuan Maria</t>
  </si>
  <si>
    <t xml:space="preserve">Veronica Ambrad </t>
  </si>
  <si>
    <t>DTE1873401010212</t>
  </si>
  <si>
    <t>Trịnh Thanh</t>
  </si>
  <si>
    <t>DTE1753401010086</t>
  </si>
  <si>
    <t>Vũ Đức</t>
  </si>
  <si>
    <t>DTE1953403010253</t>
  </si>
  <si>
    <t>DTE1953403010015</t>
  </si>
  <si>
    <t xml:space="preserve">Lê Thị Ngọc </t>
  </si>
  <si>
    <t>DTE1958101030029</t>
  </si>
  <si>
    <t xml:space="preserve">Tạ Thị </t>
  </si>
  <si>
    <t>DTE1953403010387</t>
  </si>
  <si>
    <t xml:space="preserve">Hà Thị Thu </t>
  </si>
  <si>
    <t>DTE1953403010281</t>
  </si>
  <si>
    <t xml:space="preserve">Nông Thị Thu </t>
  </si>
  <si>
    <t>DTE1958101030003</t>
  </si>
  <si>
    <t xml:space="preserve">Nguyễn Minh </t>
  </si>
  <si>
    <t>DTE1958101030044</t>
  </si>
  <si>
    <t xml:space="preserve">Lê Phương </t>
  </si>
  <si>
    <t>DTE1953401010026</t>
  </si>
  <si>
    <t xml:space="preserve">Lường Thúy </t>
  </si>
  <si>
    <t>DTE1958101030046</t>
  </si>
  <si>
    <t xml:space="preserve">Huyền </t>
  </si>
  <si>
    <t>DTE1953403010076</t>
  </si>
  <si>
    <t xml:space="preserve">Đặng Châu Anh </t>
  </si>
  <si>
    <t xml:space="preserve">Karina </t>
  </si>
  <si>
    <t>DTE1953403010077</t>
  </si>
  <si>
    <t xml:space="preserve">Vũ Duy </t>
  </si>
  <si>
    <t>DTE1953401010162</t>
  </si>
  <si>
    <t>DTE1953402010071</t>
  </si>
  <si>
    <t xml:space="preserve">Nông Thùy </t>
  </si>
  <si>
    <t>DTE1953401010047</t>
  </si>
  <si>
    <t xml:space="preserve">Phạm Ngọc </t>
  </si>
  <si>
    <t>DTE1953403010396</t>
  </si>
  <si>
    <t xml:space="preserve">Ngô Ngọc </t>
  </si>
  <si>
    <t>DTE1953403010339</t>
  </si>
  <si>
    <t xml:space="preserve">Vũ Hoàng </t>
  </si>
  <si>
    <t>DTE1953403010110</t>
  </si>
  <si>
    <t xml:space="preserve">Trần Thị Hà </t>
  </si>
  <si>
    <t>DTE1953403010335</t>
  </si>
  <si>
    <t xml:space="preserve">Vũ Hoàng Kim </t>
  </si>
  <si>
    <t>DTE1955106050001</t>
  </si>
  <si>
    <t xml:space="preserve">Nguyễn Ngọc </t>
  </si>
  <si>
    <t>DTE1953402010042</t>
  </si>
  <si>
    <t xml:space="preserve">Nguyễn Hồ </t>
  </si>
  <si>
    <t>DTE1953401010191</t>
  </si>
  <si>
    <t xml:space="preserve">Ngô Hồng </t>
  </si>
  <si>
    <t>Quân</t>
  </si>
  <si>
    <t>DTE1953403010136</t>
  </si>
  <si>
    <t xml:space="preserve">Bùi Như </t>
  </si>
  <si>
    <t>DTE1953101010006</t>
  </si>
  <si>
    <t xml:space="preserve">Ngô Thế </t>
  </si>
  <si>
    <t>DTE1953402010044</t>
  </si>
  <si>
    <t xml:space="preserve">Ngô Phương </t>
  </si>
  <si>
    <t>DTE1953401010196</t>
  </si>
  <si>
    <t xml:space="preserve">Lê Đức </t>
  </si>
  <si>
    <t>DTE1953403010378</t>
  </si>
  <si>
    <t>DTE1953401010155</t>
  </si>
  <si>
    <t xml:space="preserve">Nguyễn Văn Mạnh </t>
  </si>
  <si>
    <t>DTE1953401010084</t>
  </si>
  <si>
    <t xml:space="preserve">Vũ Thanh </t>
  </si>
  <si>
    <t>DTE1953401010208</t>
  </si>
  <si>
    <t xml:space="preserve">Lê Đình </t>
  </si>
  <si>
    <t>DTE1958101030032</t>
  </si>
  <si>
    <t>DTE1953403010026</t>
  </si>
  <si>
    <t xml:space="preserve">Chu Ngọc </t>
  </si>
  <si>
    <t>DTE1958101030019</t>
  </si>
  <si>
    <t>DTE1953401010104</t>
  </si>
  <si>
    <t>DTE1953403010039</t>
  </si>
  <si>
    <t>DTE1953403010040</t>
  </si>
  <si>
    <t>DTE1953403010229</t>
  </si>
  <si>
    <t>DTE1953401010107</t>
  </si>
  <si>
    <t>DTE1953401010213</t>
  </si>
  <si>
    <t>DTE1953403010072</t>
  </si>
  <si>
    <t>DTE1953403010064</t>
  </si>
  <si>
    <t xml:space="preserve">Vũ Thị </t>
  </si>
  <si>
    <t>DTE1953401010108</t>
  </si>
  <si>
    <t>DTE1958101030018</t>
  </si>
  <si>
    <t>Đỗ Thị Bích</t>
  </si>
  <si>
    <t>DTE1953401010137</t>
  </si>
  <si>
    <t>Mi</t>
  </si>
  <si>
    <t>DTE1953403010119</t>
  </si>
  <si>
    <t>DTE1953403010131</t>
  </si>
  <si>
    <t>DTE1953401150037</t>
  </si>
  <si>
    <t>DTE1953401010139</t>
  </si>
  <si>
    <t>DTE1953403010142</t>
  </si>
  <si>
    <t>DTE1953403010149</t>
  </si>
  <si>
    <t>DTE1953403010222</t>
  </si>
  <si>
    <t>DTE1953403010260</t>
  </si>
  <si>
    <t>DTE1953403010234</t>
  </si>
  <si>
    <t>DTE1953401010211</t>
  </si>
  <si>
    <t>DTE1953401010200</t>
  </si>
  <si>
    <t>DTE1953403010194</t>
  </si>
  <si>
    <t>DTE1953403010198</t>
  </si>
  <si>
    <t>DTE1958101030010</t>
  </si>
  <si>
    <t>DTE1953401010274</t>
  </si>
  <si>
    <t>Đặng Minh</t>
  </si>
  <si>
    <t xml:space="preserve">BẢNG TỔNG HỢP KẾT QUẢ RÈN LUYỆN CỦA SINH VIÊN </t>
  </si>
  <si>
    <t>Đỗ Xuân</t>
  </si>
  <si>
    <t>Trương Thị Mai</t>
  </si>
  <si>
    <t>Lưu Công</t>
  </si>
  <si>
    <t>Cương</t>
  </si>
  <si>
    <t>Trần Phương</t>
  </si>
  <si>
    <t>Nguyễn Thị Khánh</t>
  </si>
  <si>
    <t>Mẫn</t>
  </si>
  <si>
    <t>Tân</t>
  </si>
  <si>
    <t>Thoa</t>
  </si>
  <si>
    <t>Vũ Thị Hương</t>
  </si>
  <si>
    <t>Chu Thúy</t>
  </si>
  <si>
    <t>Đặng Văn</t>
  </si>
  <si>
    <t>Đỗ Việt</t>
  </si>
  <si>
    <t>Dương Thị Huyền</t>
  </si>
  <si>
    <t>Hoàng Anh</t>
  </si>
  <si>
    <t>Họ và tên</t>
  </si>
  <si>
    <t>DTE1878101030002</t>
  </si>
  <si>
    <t>DTE1878101030003</t>
  </si>
  <si>
    <t>Hoàng Việt</t>
  </si>
  <si>
    <t>DTE1878101030007</t>
  </si>
  <si>
    <t>Nguyễn Tú</t>
  </si>
  <si>
    <t>DTE1878101030008</t>
  </si>
  <si>
    <t>DTE1878101030009</t>
  </si>
  <si>
    <t>Vũ Phương</t>
  </si>
  <si>
    <t>DTE1878101030011</t>
  </si>
  <si>
    <t>DTE1878101030013</t>
  </si>
  <si>
    <t>Lưu Thế</t>
  </si>
  <si>
    <t>DTE1878101030015</t>
  </si>
  <si>
    <t>Trần Trung</t>
  </si>
  <si>
    <t>DTE1878101030014</t>
  </si>
  <si>
    <t>Điệp</t>
  </si>
  <si>
    <t>DTE1878101030018</t>
  </si>
  <si>
    <t>Nguyễn Bá</t>
  </si>
  <si>
    <t>DTE1878101030019</t>
  </si>
  <si>
    <t>DTE1878101030066</t>
  </si>
  <si>
    <t>DTE1878101030021</t>
  </si>
  <si>
    <t>DTE1878101030022</t>
  </si>
  <si>
    <t>DTE1878101030028</t>
  </si>
  <si>
    <t>DTE1878101030023</t>
  </si>
  <si>
    <t>DTE1873403010169</t>
  </si>
  <si>
    <t>DTE1878101030024</t>
  </si>
  <si>
    <t>Lý Thị Lan</t>
  </si>
  <si>
    <t>DTE1878101030025</t>
  </si>
  <si>
    <t>Nguyễn Mai</t>
  </si>
  <si>
    <t>DTE1878101030029</t>
  </si>
  <si>
    <t>Đỗ Trung</t>
  </si>
  <si>
    <t>DTE1878101030030</t>
  </si>
  <si>
    <t>Nguyễn Đại</t>
  </si>
  <si>
    <t>Lập</t>
  </si>
  <si>
    <t>DTE1878101030031</t>
  </si>
  <si>
    <t>Đào Thị Thùy</t>
  </si>
  <si>
    <t>DTE1878101030032</t>
  </si>
  <si>
    <t>Hà Thị Huyền</t>
  </si>
  <si>
    <t>DTE1878101030033</t>
  </si>
  <si>
    <t>DTE1878101030034</t>
  </si>
  <si>
    <t>DTE1878101030035</t>
  </si>
  <si>
    <t>Nguyễn Hoàng Diệu</t>
  </si>
  <si>
    <t>DTE1878101030068</t>
  </si>
  <si>
    <t>DTE1878101030036</t>
  </si>
  <si>
    <t>DTE1878101030069</t>
  </si>
  <si>
    <t>DTE1878101030037</t>
  </si>
  <si>
    <t>DTE1878101030039</t>
  </si>
  <si>
    <t>Nguyễn Đỗ Phương</t>
  </si>
  <si>
    <t>DTE1878101030041</t>
  </si>
  <si>
    <t>DTE1878101030043</t>
  </si>
  <si>
    <t>Đỗ Thị Mỹ</t>
  </si>
  <si>
    <t>DTE1878101030044</t>
  </si>
  <si>
    <t>Nhị</t>
  </si>
  <si>
    <t>DTE1878101030045</t>
  </si>
  <si>
    <t>Vương Triệu Thảo</t>
  </si>
  <si>
    <t>DTE1878101030046</t>
  </si>
  <si>
    <t>DTE1878101030049</t>
  </si>
  <si>
    <t>Ninh Thị</t>
  </si>
  <si>
    <t>DTE1878101030050</t>
  </si>
  <si>
    <t>DTE1878101030051</t>
  </si>
  <si>
    <t>Phạm Dương</t>
  </si>
  <si>
    <t>DTE1878101030052</t>
  </si>
  <si>
    <t>Trịnh Thị Phương</t>
  </si>
  <si>
    <t>DTE1878101030054</t>
  </si>
  <si>
    <t>Nguyễn Phú</t>
  </si>
  <si>
    <t>Thưởng</t>
  </si>
  <si>
    <t>DTE1878101030055</t>
  </si>
  <si>
    <t>Triệu Đức</t>
  </si>
  <si>
    <t>Tính</t>
  </si>
  <si>
    <t>DTE1878101030058</t>
  </si>
  <si>
    <t>Đào Yến</t>
  </si>
  <si>
    <t>DTE1878101030059</t>
  </si>
  <si>
    <t>DTE1878101030062</t>
  </si>
  <si>
    <t>DTE1878101030063</t>
  </si>
  <si>
    <t>DTE1873401150001</t>
  </si>
  <si>
    <t>DTE1873401150002</t>
  </si>
  <si>
    <t>DTE1873401150003</t>
  </si>
  <si>
    <t>DTE1873401150004</t>
  </si>
  <si>
    <t>Bản</t>
  </si>
  <si>
    <t>DTE1873401150005</t>
  </si>
  <si>
    <t xml:space="preserve">Nguyễn Thùy </t>
  </si>
  <si>
    <t>DTE1873401150008</t>
  </si>
  <si>
    <t>DTE1873401150006</t>
  </si>
  <si>
    <t>DTE1873401150007</t>
  </si>
  <si>
    <t>DTE1873401150014</t>
  </si>
  <si>
    <t>DTE1873401150012</t>
  </si>
  <si>
    <t>DTE1873401150013</t>
  </si>
  <si>
    <t>DTE1873401150016</t>
  </si>
  <si>
    <t>Dương Minh</t>
  </si>
  <si>
    <t>DTE1873401150017</t>
  </si>
  <si>
    <t>DTE1873401150018</t>
  </si>
  <si>
    <t>DTE1873403010158</t>
  </si>
  <si>
    <t>DTE1873401150022</t>
  </si>
  <si>
    <t>DTE1873401150019</t>
  </si>
  <si>
    <t>DTE1873401150020</t>
  </si>
  <si>
    <t>DTE1873401150021</t>
  </si>
  <si>
    <t>DTE1873401150023</t>
  </si>
  <si>
    <t>DTE1873401150024</t>
  </si>
  <si>
    <t>Cao Thị Thùy</t>
  </si>
  <si>
    <t>DTE1873401150026</t>
  </si>
  <si>
    <t>Trần Thị Hiền</t>
  </si>
  <si>
    <t>DTE1873401150027</t>
  </si>
  <si>
    <t>DTE1873401150029</t>
  </si>
  <si>
    <t>Dương Thị Hà</t>
  </si>
  <si>
    <t>DTE1873401150030</t>
  </si>
  <si>
    <t>Lê Thị Bích</t>
  </si>
  <si>
    <t>DTE1873401150031</t>
  </si>
  <si>
    <t>DTE1873401150032</t>
  </si>
  <si>
    <t>Lê Thị Hồng</t>
  </si>
  <si>
    <t>DTE1873401150033</t>
  </si>
  <si>
    <t>DTE1873401150034</t>
  </si>
  <si>
    <t>DTE1873401150035</t>
  </si>
  <si>
    <t>DTE1873401150036</t>
  </si>
  <si>
    <t>DTE1873401150037</t>
  </si>
  <si>
    <t>DTE1873401150038</t>
  </si>
  <si>
    <t>Lê Như</t>
  </si>
  <si>
    <t>DTE1873401150039</t>
  </si>
  <si>
    <t>DTE1873401150040</t>
  </si>
  <si>
    <t>Lộc Văn</t>
  </si>
  <si>
    <t>DTE1873401150054</t>
  </si>
  <si>
    <t>Nguyễn Đình</t>
  </si>
  <si>
    <t>DTE1873401150042</t>
  </si>
  <si>
    <t>DTE1873401150043</t>
  </si>
  <si>
    <t>Thìn</t>
  </si>
  <si>
    <t>DTE1873401150044</t>
  </si>
  <si>
    <t>DTE1873401150045</t>
  </si>
  <si>
    <t>Thuý</t>
  </si>
  <si>
    <t>DTE1873401150047</t>
  </si>
  <si>
    <t>Hoàng Lệ</t>
  </si>
  <si>
    <t>DTE1873401150050</t>
  </si>
  <si>
    <t>Bá Thị</t>
  </si>
  <si>
    <t>DTE1873401150051</t>
  </si>
  <si>
    <t>Phạm Công</t>
  </si>
  <si>
    <t>Vinh</t>
  </si>
  <si>
    <t>DTE1873401150052</t>
  </si>
  <si>
    <t>Yên</t>
  </si>
  <si>
    <t>DTE1873401150053</t>
  </si>
  <si>
    <t>DTE1953401150010</t>
  </si>
  <si>
    <t>Chu Ngọc</t>
  </si>
  <si>
    <t>DTE1953401150051</t>
  </si>
  <si>
    <t>Đinh Thị Mai</t>
  </si>
  <si>
    <t>DTE1953401150034</t>
  </si>
  <si>
    <t>DTE1953401150061</t>
  </si>
  <si>
    <t>DTE1953401150023</t>
  </si>
  <si>
    <t>Trần Lan</t>
  </si>
  <si>
    <t>DTE1953401150001</t>
  </si>
  <si>
    <t>DTE1953401150032</t>
  </si>
  <si>
    <t>DTE1953401150063</t>
  </si>
  <si>
    <t>Nguyễn Khương</t>
  </si>
  <si>
    <t>DTE1953401150053</t>
  </si>
  <si>
    <t>Mai Thị Hồng</t>
  </si>
  <si>
    <t>DTE1953401150057</t>
  </si>
  <si>
    <t>DTE1953401150058</t>
  </si>
  <si>
    <t>DTE1953401150011</t>
  </si>
  <si>
    <t>Tăng Thái</t>
  </si>
  <si>
    <t>DTE1953401150050</t>
  </si>
  <si>
    <t>Trần Hữu</t>
  </si>
  <si>
    <t>Đông</t>
  </si>
  <si>
    <t>DTE1953401150012</t>
  </si>
  <si>
    <t>DTE1953401150029</t>
  </si>
  <si>
    <t>DTE1953401150025</t>
  </si>
  <si>
    <t>Trần Thanh</t>
  </si>
  <si>
    <t>DTE1953401150024</t>
  </si>
  <si>
    <t>DTE1953401150002</t>
  </si>
  <si>
    <t>Hoàng Đình</t>
  </si>
  <si>
    <t>DTE1953401150042</t>
  </si>
  <si>
    <t>DTE1953401150062</t>
  </si>
  <si>
    <t>Lý Minh</t>
  </si>
  <si>
    <t>DTE1953401150013</t>
  </si>
  <si>
    <t>Triệu Thu</t>
  </si>
  <si>
    <t>DTE1953401150054</t>
  </si>
  <si>
    <t>DTE1953401150014</t>
  </si>
  <si>
    <t>DTE1953401150064</t>
  </si>
  <si>
    <t>Nội Thế</t>
  </si>
  <si>
    <t>DTE1953401150005</t>
  </si>
  <si>
    <t>DTE1953401150015</t>
  </si>
  <si>
    <t>Nguyễn Quốc</t>
  </si>
  <si>
    <t>DTE1953401150027</t>
  </si>
  <si>
    <t>Đinh Thị Ngọc</t>
  </si>
  <si>
    <t>DTE1953401150031</t>
  </si>
  <si>
    <t>DTE1953401150056</t>
  </si>
  <si>
    <t>Đặng Minh Lan</t>
  </si>
  <si>
    <t>DTE1953401150003</t>
  </si>
  <si>
    <t>DTE1953401150004</t>
  </si>
  <si>
    <t>DTE1953401150016</t>
  </si>
  <si>
    <t>DTE1953401150006</t>
  </si>
  <si>
    <t>DTE1953401150046</t>
  </si>
  <si>
    <t>DTE1953401150017</t>
  </si>
  <si>
    <t>DTE1953401150019</t>
  </si>
  <si>
    <t>DTE1953401150026</t>
  </si>
  <si>
    <t>Nguyễn Công</t>
  </si>
  <si>
    <t>DTE1953401150049</t>
  </si>
  <si>
    <t>DTE1953401150039</t>
  </si>
  <si>
    <t>Trần Công</t>
  </si>
  <si>
    <t>DTE1953401150047</t>
  </si>
  <si>
    <t>DTE1953401150030</t>
  </si>
  <si>
    <t>DTE1953401150045</t>
  </si>
  <si>
    <t>Ngô Hà</t>
  </si>
  <si>
    <t>DTE1953401150044</t>
  </si>
  <si>
    <t>DTE1953401150041</t>
  </si>
  <si>
    <t>DTE1953401150007</t>
  </si>
  <si>
    <t>Son</t>
  </si>
  <si>
    <t>DTE1953401150036</t>
  </si>
  <si>
    <t>DTE1953401150018</t>
  </si>
  <si>
    <t>DTE1953401150060</t>
  </si>
  <si>
    <t xml:space="preserve">Đoàn Bá </t>
  </si>
  <si>
    <t>DTE1953401150048</t>
  </si>
  <si>
    <t>DTE1953401150022</t>
  </si>
  <si>
    <t>Lê Thị Quỳnh</t>
  </si>
  <si>
    <t>DTE1953401150021</t>
  </si>
  <si>
    <t>DTE1953401150052</t>
  </si>
  <si>
    <t>DTE1953401150055</t>
  </si>
  <si>
    <t>DTE1953401150009</t>
  </si>
  <si>
    <t>Cao Thị Hải</t>
  </si>
  <si>
    <t>DTE1958101030026</t>
  </si>
  <si>
    <t>DTE1958101030012</t>
  </si>
  <si>
    <t>DTE1958101030034</t>
  </si>
  <si>
    <t>Bùi Ngọc</t>
  </si>
  <si>
    <t>DTE1958101030001</t>
  </si>
  <si>
    <t>Chánh</t>
  </si>
  <si>
    <t>DTE1958101030042</t>
  </si>
  <si>
    <t>DTE1958101030014</t>
  </si>
  <si>
    <t>Phạm Hoàng Linh</t>
  </si>
  <si>
    <t>DTE1958101030020</t>
  </si>
  <si>
    <t>Mai Thu</t>
  </si>
  <si>
    <t>DTE1958101030021</t>
  </si>
  <si>
    <t>DTE1958101030027</t>
  </si>
  <si>
    <t>Dương Quỳnh</t>
  </si>
  <si>
    <t>DTE1958101030037</t>
  </si>
  <si>
    <t>Hà Mai</t>
  </si>
  <si>
    <t>DTE1958101030035</t>
  </si>
  <si>
    <t>Hứa Văn</t>
  </si>
  <si>
    <t>Huấn</t>
  </si>
  <si>
    <t>DTE1958101030004</t>
  </si>
  <si>
    <t>Đồng Quốc</t>
  </si>
  <si>
    <t>DTE1958101030038</t>
  </si>
  <si>
    <t>Hoàng Hương</t>
  </si>
  <si>
    <t>DTE1958101030045</t>
  </si>
  <si>
    <t>DTE1958101030017</t>
  </si>
  <si>
    <t>Nguyễn Thị Yến</t>
  </si>
  <si>
    <t>DTE1958101030006</t>
  </si>
  <si>
    <t>DTE1958101030007</t>
  </si>
  <si>
    <t>Trương Tuấn</t>
  </si>
  <si>
    <t>DTE1958101030047</t>
  </si>
  <si>
    <t>Hoàng Quỳnh</t>
  </si>
  <si>
    <t>DTE1958101030052</t>
  </si>
  <si>
    <t>Phúc</t>
  </si>
  <si>
    <t>DTE1958101030048</t>
  </si>
  <si>
    <t>Phụng</t>
  </si>
  <si>
    <t>DTE1958101030039</t>
  </si>
  <si>
    <t>DTE1958101030030</t>
  </si>
  <si>
    <t>DTE1958101030015</t>
  </si>
  <si>
    <t>Sự</t>
  </si>
  <si>
    <t>DTE1958101030041</t>
  </si>
  <si>
    <t>Nguyễn Viết</t>
  </si>
  <si>
    <t>Tài</t>
  </si>
  <si>
    <t>DTE1958101030043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</si>
  <si>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</si>
  <si>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</si>
  <si>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</si>
  <si>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</si>
  <si>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</si>
  <si>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</si>
  <si>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>Phùng Đỗ Thảo</t>
  </si>
  <si>
    <t>DTE1958101030036</t>
  </si>
  <si>
    <t>Ma Thị Thanh</t>
  </si>
  <si>
    <t>DTE1958101030024</t>
  </si>
  <si>
    <t>KHOA MARKETING, THƯƠNG MẠI &amp; DU LỊCH</t>
  </si>
  <si>
    <t>MÃ SINH VIÊN</t>
  </si>
  <si>
    <t>HỌ VÀ TÊN</t>
  </si>
  <si>
    <t>Chiến</t>
  </si>
  <si>
    <t>Cao Thị Thanh</t>
  </si>
  <si>
    <t>Phạm Trung</t>
  </si>
  <si>
    <t>Hoàng Lan</t>
  </si>
  <si>
    <t>DTE1873402010130</t>
  </si>
  <si>
    <t>DTE1873402010005</t>
  </si>
  <si>
    <t xml:space="preserve">Lương Vân </t>
  </si>
  <si>
    <t>DTE1873402010008</t>
  </si>
  <si>
    <t>Nguyễn Vũ Quỳnh</t>
  </si>
  <si>
    <t>DTE1873402010013</t>
  </si>
  <si>
    <t>Đinh Thị Kim</t>
  </si>
  <si>
    <t>DTE1873402010014</t>
  </si>
  <si>
    <t>DTE1873402010015</t>
  </si>
  <si>
    <t>DTE1873402010016</t>
  </si>
  <si>
    <t>Phạm Thị Linh</t>
  </si>
  <si>
    <t>DTE1873402010125</t>
  </si>
  <si>
    <t>Chính</t>
  </si>
  <si>
    <t>DTE1873402010020</t>
  </si>
  <si>
    <t>DTE1873402010121</t>
  </si>
  <si>
    <t>DTE1873402010023</t>
  </si>
  <si>
    <t>Nguyễn Trường</t>
  </si>
  <si>
    <t>DTE1873402010025</t>
  </si>
  <si>
    <t>DTE1873402010029</t>
  </si>
  <si>
    <t>DTE1873402010026</t>
  </si>
  <si>
    <t>Lý Diệu</t>
  </si>
  <si>
    <t>DTE1873402010030</t>
  </si>
  <si>
    <t>DTE1873402010032</t>
  </si>
  <si>
    <t>Lại Dương</t>
  </si>
  <si>
    <t>DTE1873402010123</t>
  </si>
  <si>
    <t>DTE1873402010033</t>
  </si>
  <si>
    <t>DTE1873402010037</t>
  </si>
  <si>
    <t>DTE1873402010039</t>
  </si>
  <si>
    <t>DTE1873402010040</t>
  </si>
  <si>
    <t>Trần Lâm</t>
  </si>
  <si>
    <t>DTE1873402010041</t>
  </si>
  <si>
    <t>DTE1873402010045</t>
  </si>
  <si>
    <t>Đặng Dương</t>
  </si>
  <si>
    <t>DTE1873402010048</t>
  </si>
  <si>
    <t>DTE1873402010049</t>
  </si>
  <si>
    <t xml:space="preserve">Vũ Thị Ngọc </t>
  </si>
  <si>
    <t>DTE1873402010112</t>
  </si>
  <si>
    <t>Cao Quốc</t>
  </si>
  <si>
    <t>DTE1873402010051</t>
  </si>
  <si>
    <t xml:space="preserve">Nguyễn Quang </t>
  </si>
  <si>
    <t>DTE1873402010124</t>
  </si>
  <si>
    <t>Vũ Đăng</t>
  </si>
  <si>
    <t>Khoa</t>
  </si>
  <si>
    <t>DTE1873402010052</t>
  </si>
  <si>
    <t>DTE1873402010113</t>
  </si>
  <si>
    <t>Đông Khánh</t>
  </si>
  <si>
    <t>DTE1873402010057</t>
  </si>
  <si>
    <t>DTE1873402010058</t>
  </si>
  <si>
    <t>Phạm Thị Hoài</t>
  </si>
  <si>
    <t>DTE1873402010060</t>
  </si>
  <si>
    <t>DTE1873402010062</t>
  </si>
  <si>
    <t>Bùi Hoàng</t>
  </si>
  <si>
    <t>DTE1873402010127</t>
  </si>
  <si>
    <t>Lợi</t>
  </si>
  <si>
    <t>DTE1873402010064</t>
  </si>
  <si>
    <t>DTE1873402010065</t>
  </si>
  <si>
    <t>DTE1873402010066</t>
  </si>
  <si>
    <t>Phạm Phương</t>
  </si>
  <si>
    <t>DTE1873402010067</t>
  </si>
  <si>
    <t>DTE1873402010120</t>
  </si>
  <si>
    <t>Mã Thị Trà</t>
  </si>
  <si>
    <t>DTE1873402010070</t>
  </si>
  <si>
    <t xml:space="preserve">Lương Nguyệt </t>
  </si>
  <si>
    <t>DTE1873402010072</t>
  </si>
  <si>
    <t>DTE1873402010073</t>
  </si>
  <si>
    <t>Nguyễn Bảo</t>
  </si>
  <si>
    <t>DTE1873402010115</t>
  </si>
  <si>
    <t>Thái Ánh</t>
  </si>
  <si>
    <t>DTE1873402010074</t>
  </si>
  <si>
    <t>Đỗ Long</t>
  </si>
  <si>
    <t>DTE1873402010114</t>
  </si>
  <si>
    <t>Nông Nhạn</t>
  </si>
  <si>
    <t>DTE1873402010076</t>
  </si>
  <si>
    <t>Ngô Cẩm</t>
  </si>
  <si>
    <t>DTE1873402010078</t>
  </si>
  <si>
    <t>DTE1873402010080</t>
  </si>
  <si>
    <t>Nguyễn Lê Anh</t>
  </si>
  <si>
    <t>DTE1873402010084</t>
  </si>
  <si>
    <t>DTE1873402010088</t>
  </si>
  <si>
    <t>DTE1873402010090</t>
  </si>
  <si>
    <t>DTE1873402010085</t>
  </si>
  <si>
    <t>Đậu Mạnh</t>
  </si>
  <si>
    <t>DTE1873402010086</t>
  </si>
  <si>
    <t>Ma Đức</t>
  </si>
  <si>
    <t>DTE1873402010092</t>
  </si>
  <si>
    <t>DTE1873402010095</t>
  </si>
  <si>
    <t>DTE1873402010097</t>
  </si>
  <si>
    <t>DTE1873402010122</t>
  </si>
  <si>
    <t>Nghiêm Thu</t>
  </si>
  <si>
    <t>DTE1873402010100</t>
  </si>
  <si>
    <t>DTE1873402010101</t>
  </si>
  <si>
    <t>DTE1873402010103</t>
  </si>
  <si>
    <t>DTE1873402010107</t>
  </si>
  <si>
    <t>DTE1873402010108</t>
  </si>
  <si>
    <t>DTE1873402010117</t>
  </si>
  <si>
    <t>DTE1873402010110</t>
  </si>
  <si>
    <t xml:space="preserve">Dương Thị </t>
  </si>
  <si>
    <t>DTE1873402010111</t>
  </si>
  <si>
    <t>Mưu Thị</t>
  </si>
  <si>
    <t>DTE1873402010004</t>
  </si>
  <si>
    <t xml:space="preserve">Dương Lan </t>
  </si>
  <si>
    <t>DTE1873402010009</t>
  </si>
  <si>
    <t xml:space="preserve">Phạm Hữu Tuấn </t>
  </si>
  <si>
    <t>DTE1873402010010</t>
  </si>
  <si>
    <t>Vũ Thế</t>
  </si>
  <si>
    <t>DTE1873402010017</t>
  </si>
  <si>
    <t xml:space="preserve">Đào Thị </t>
  </si>
  <si>
    <t>DTE1873402010018</t>
  </si>
  <si>
    <t>Bùi Thành</t>
  </si>
  <si>
    <t>Công</t>
  </si>
  <si>
    <t>DTE1873402010019</t>
  </si>
  <si>
    <t>DTE1873402010021</t>
  </si>
  <si>
    <t>DTE1873402010022</t>
  </si>
  <si>
    <t>DTE1873402010028</t>
  </si>
  <si>
    <t>Đặng Thị Thu</t>
  </si>
  <si>
    <t>DTE1873402010027</t>
  </si>
  <si>
    <t>DTE1873402010031</t>
  </si>
  <si>
    <t>Ninh Thị Thu</t>
  </si>
  <si>
    <t>DTE1873402010034</t>
  </si>
  <si>
    <t>DTE1873402010035</t>
  </si>
  <si>
    <t>DTE1873402010042</t>
  </si>
  <si>
    <t>DTE1873402010043</t>
  </si>
  <si>
    <t>DTE1873402010044</t>
  </si>
  <si>
    <t>DTE1873402010050</t>
  </si>
  <si>
    <t>Liểu Ngọc</t>
  </si>
  <si>
    <t>DTE1873402010053</t>
  </si>
  <si>
    <t>DTE1873402010059</t>
  </si>
  <si>
    <t>Phùng Thị Thùy</t>
  </si>
  <si>
    <t>DTE1873402010061</t>
  </si>
  <si>
    <t>DTE1873402010063</t>
  </si>
  <si>
    <t>Luân</t>
  </si>
  <si>
    <t>DTE1873402010068</t>
  </si>
  <si>
    <t>Trần Đức</t>
  </si>
  <si>
    <t>DTE1873402010128</t>
  </si>
  <si>
    <t>DTE1873402010071</t>
  </si>
  <si>
    <t xml:space="preserve">Đỗ Hồng  </t>
  </si>
  <si>
    <t>DTE1873402010075</t>
  </si>
  <si>
    <t>DTE1873402010079</t>
  </si>
  <si>
    <t>DTE1873402010126</t>
  </si>
  <si>
    <t xml:space="preserve">Nguyễn Như </t>
  </si>
  <si>
    <t>DTE1873402010081</t>
  </si>
  <si>
    <t>DTE1873402010083</t>
  </si>
  <si>
    <t>Trần Hùng</t>
  </si>
  <si>
    <t>DTE1873402010087</t>
  </si>
  <si>
    <t>Mã Đức</t>
  </si>
  <si>
    <t>DTE1873402010093</t>
  </si>
  <si>
    <t>DTE1873402010116</t>
  </si>
  <si>
    <t xml:space="preserve">Lê Thị Thanh </t>
  </si>
  <si>
    <t>DTE1873402010094</t>
  </si>
  <si>
    <t>DTE1873402010099</t>
  </si>
  <si>
    <t>DTE1873402010102</t>
  </si>
  <si>
    <t xml:space="preserve">DTE1873402010105 </t>
  </si>
  <si>
    <t>DTE1873402010106</t>
  </si>
  <si>
    <t>Ngô Hoàng</t>
  </si>
  <si>
    <t>DTE1873402010109</t>
  </si>
  <si>
    <t xml:space="preserve">Nguyễn Thị Tố </t>
  </si>
  <si>
    <t>DTE1953402010002</t>
  </si>
  <si>
    <t>DTE1953402010051</t>
  </si>
  <si>
    <t xml:space="preserve">Nghiêm Quốc </t>
  </si>
  <si>
    <t>DTE1953402010029</t>
  </si>
  <si>
    <t>DTE1953402010098</t>
  </si>
  <si>
    <t>DTE1953402010048</t>
  </si>
  <si>
    <t>DTE1953402010052</t>
  </si>
  <si>
    <t>DTE1953402010033</t>
  </si>
  <si>
    <t>DTE1953402010034</t>
  </si>
  <si>
    <t>DTE1953402010006</t>
  </si>
  <si>
    <t>Chu Văn</t>
  </si>
  <si>
    <t>DTE1953402010060</t>
  </si>
  <si>
    <t>DTE1953402010035</t>
  </si>
  <si>
    <t>DTE1953402010008</t>
  </si>
  <si>
    <t>Đàm Thị</t>
  </si>
  <si>
    <t>DTE1953402010096</t>
  </si>
  <si>
    <t>DTE1953402010058</t>
  </si>
  <si>
    <t>Nông Thị Khánh</t>
  </si>
  <si>
    <t>DTE1953402010009</t>
  </si>
  <si>
    <t>DTE1953402010011</t>
  </si>
  <si>
    <t>DTE1953402010037</t>
  </si>
  <si>
    <t>Trần Thị Mai</t>
  </si>
  <si>
    <t>DTE1953402010054</t>
  </si>
  <si>
    <t>DTE1953402010013</t>
  </si>
  <si>
    <t>Lưu Bá</t>
  </si>
  <si>
    <t>DTE1953402010040</t>
  </si>
  <si>
    <t>DTE1953402010094</t>
  </si>
  <si>
    <t>Ngàn</t>
  </si>
  <si>
    <t>DTE1953402010015</t>
  </si>
  <si>
    <t>DTE1953402010099</t>
  </si>
  <si>
    <t>DTE1953402010047</t>
  </si>
  <si>
    <t>DTE1953402010017</t>
  </si>
  <si>
    <t>Pháp</t>
  </si>
  <si>
    <t>DTE1953402010062</t>
  </si>
  <si>
    <t>Trang Nguyễn Huy</t>
  </si>
  <si>
    <t>DTE1953402010053</t>
  </si>
  <si>
    <t>DTE1953402010043</t>
  </si>
  <si>
    <t>DTE1953402010018</t>
  </si>
  <si>
    <t>DTE1953402010021</t>
  </si>
  <si>
    <t>DTE1953402010030</t>
  </si>
  <si>
    <t>DTE1953402010055</t>
  </si>
  <si>
    <t>Phạm Minh</t>
  </si>
  <si>
    <t>DTE1953402010022</t>
  </si>
  <si>
    <t>DTE1953402010063</t>
  </si>
  <si>
    <t>DTE1953402010024</t>
  </si>
  <si>
    <t xml:space="preserve">Tạ Hoàng </t>
  </si>
  <si>
    <t>DTE1953402010046</t>
  </si>
  <si>
    <t>DTE1953402010061</t>
  </si>
  <si>
    <t>DTE1953402010092</t>
  </si>
  <si>
    <t>DTE1953402010026</t>
  </si>
  <si>
    <t>DTE1953402010078</t>
  </si>
  <si>
    <t>DTE1953402010028</t>
  </si>
  <si>
    <t>ĐIỂM RL</t>
  </si>
  <si>
    <t>DTE1953402010001</t>
  </si>
  <si>
    <t>Dương Thị Hải</t>
  </si>
  <si>
    <t>DTE1953402010064</t>
  </si>
  <si>
    <t>DTE1953402010090</t>
  </si>
  <si>
    <t>DTE1953402010080</t>
  </si>
  <si>
    <t>Triệu Vân</t>
  </si>
  <si>
    <t>DTE1953402010067</t>
  </si>
  <si>
    <t>Giàng A</t>
  </si>
  <si>
    <t>Bằng</t>
  </si>
  <si>
    <t>DTE1953402010079</t>
  </si>
  <si>
    <t>Dương Trí</t>
  </si>
  <si>
    <t>DTE1953402010056</t>
  </si>
  <si>
    <t>DTE1953402010068</t>
  </si>
  <si>
    <t>Giàng Thị</t>
  </si>
  <si>
    <t>Di</t>
  </si>
  <si>
    <t>DTE1953402010004</t>
  </si>
  <si>
    <t>DTE1953402010088</t>
  </si>
  <si>
    <t xml:space="preserve">Đinh Văn </t>
  </si>
  <si>
    <t>DTE1953402010031</t>
  </si>
  <si>
    <t>Lâm Mạnh</t>
  </si>
  <si>
    <t>DTE1953402010005</t>
  </si>
  <si>
    <t>DTE1953402010084</t>
  </si>
  <si>
    <t>DTE1953402010050</t>
  </si>
  <si>
    <t>DTE1953402010036</t>
  </si>
  <si>
    <t>DTE1953402010007</t>
  </si>
  <si>
    <t>DTE1953402010075</t>
  </si>
  <si>
    <t>DTE1953402010049</t>
  </si>
  <si>
    <t>Đặng Quang</t>
  </si>
  <si>
    <t>DTE1953402010089</t>
  </si>
  <si>
    <t>DTE1953402010073</t>
  </si>
  <si>
    <t>DTE1953402010087</t>
  </si>
  <si>
    <t>DTE1953402010010</t>
  </si>
  <si>
    <t>DTE1953402010012</t>
  </si>
  <si>
    <t>DTE1953402010076</t>
  </si>
  <si>
    <t>DTE1953402010038</t>
  </si>
  <si>
    <t>Vũ Khánh</t>
  </si>
  <si>
    <t>DTE1953402010065</t>
  </si>
  <si>
    <t>Lụa</t>
  </si>
  <si>
    <t>DTE1953402010069</t>
  </si>
  <si>
    <t>Chu Thị Thu</t>
  </si>
  <si>
    <t>DTE1953402010074</t>
  </si>
  <si>
    <t>Trần Thị Linh</t>
  </si>
  <si>
    <t>DTE1953402010081</t>
  </si>
  <si>
    <t>DTE1953402010016</t>
  </si>
  <si>
    <t>DTE1953402010072</t>
  </si>
  <si>
    <t>DTE1953402010041</t>
  </si>
  <si>
    <t>DTE1953402010091</t>
  </si>
  <si>
    <t>DTE1953402010077</t>
  </si>
  <si>
    <t>DTE1953402010086</t>
  </si>
  <si>
    <t>DTE1953402010085</t>
  </si>
  <si>
    <t>DTE1953402010083</t>
  </si>
  <si>
    <t>DTE1953402010020</t>
  </si>
  <si>
    <t>DTE1953402010070</t>
  </si>
  <si>
    <t>DTE1953402010059</t>
  </si>
  <si>
    <t>Toán</t>
  </si>
  <si>
    <t>DTE1953402010025</t>
  </si>
  <si>
    <t>Đào Quang</t>
  </si>
  <si>
    <t>Tuyển</t>
  </si>
  <si>
    <t>DTE1953402010093</t>
  </si>
  <si>
    <t>Tường</t>
  </si>
  <si>
    <t>DTE1953402010027</t>
  </si>
  <si>
    <t>Huỳnh Thảo</t>
  </si>
  <si>
    <t>Ý</t>
  </si>
  <si>
    <t>KHOA  NGÂN HÀNG - TÀI CHÍNH</t>
  </si>
  <si>
    <t>Họ tên sinh viên</t>
  </si>
  <si>
    <t>Điểm</t>
  </si>
  <si>
    <t>Xếp loại RL</t>
  </si>
  <si>
    <t>Hà Duy</t>
  </si>
  <si>
    <t>Đăng</t>
  </si>
  <si>
    <t>Khuyên</t>
  </si>
  <si>
    <t xml:space="preserve">Nguyễn Mai </t>
  </si>
  <si>
    <t>Quyền</t>
  </si>
  <si>
    <t>Phan Thái</t>
  </si>
  <si>
    <t>Thăng</t>
  </si>
  <si>
    <t>Lò Văn</t>
  </si>
  <si>
    <t>Cao Văn</t>
  </si>
  <si>
    <t>Đặng Hải</t>
  </si>
  <si>
    <t>Phan Thị Ngọc</t>
  </si>
  <si>
    <t>Bảo lưu</t>
  </si>
  <si>
    <t>Trương Minh</t>
  </si>
  <si>
    <t xml:space="preserve">Lý Thị </t>
  </si>
  <si>
    <t>Hiển</t>
  </si>
  <si>
    <t>Trịnh Văn</t>
  </si>
  <si>
    <t>Tạ Quang</t>
  </si>
  <si>
    <t>Hoàng Thị Hương</t>
  </si>
  <si>
    <t>Lương Hồng</t>
  </si>
  <si>
    <t>Thơ</t>
  </si>
  <si>
    <t>Hà Vân</t>
  </si>
  <si>
    <t>DTE187380107002</t>
  </si>
  <si>
    <t>Hoàng Thị Tô</t>
  </si>
  <si>
    <t>DTE187380107006</t>
  </si>
  <si>
    <t xml:space="preserve">Phạm Việt </t>
  </si>
  <si>
    <t>DTE187380107007</t>
  </si>
  <si>
    <t xml:space="preserve">Nguyễn Thị Song </t>
  </si>
  <si>
    <t>Diệp</t>
  </si>
  <si>
    <t>DTE187380107009</t>
  </si>
  <si>
    <t>DTE1873801070011</t>
  </si>
  <si>
    <t>Nguyên Hải</t>
  </si>
  <si>
    <t>DTE1873801070013</t>
  </si>
  <si>
    <t xml:space="preserve">Đỗ Ngọc </t>
  </si>
  <si>
    <t>DTE1873801070017</t>
  </si>
  <si>
    <t>Lâm Trung</t>
  </si>
  <si>
    <t>DTE1873801070018</t>
  </si>
  <si>
    <t>DTE1873801070022</t>
  </si>
  <si>
    <t xml:space="preserve">Nguuyễn Ngọc </t>
  </si>
  <si>
    <t>DTE1873801070026</t>
  </si>
  <si>
    <t>DTE1873801070027</t>
  </si>
  <si>
    <t>DTE1873801070029</t>
  </si>
  <si>
    <t>Trịnh Thị Minh</t>
  </si>
  <si>
    <t>DTE1873801070021</t>
  </si>
  <si>
    <t>Sừng Lé</t>
  </si>
  <si>
    <t>Hừ</t>
  </si>
  <si>
    <t>DTE1873801070031</t>
  </si>
  <si>
    <t xml:space="preserve">Nguyễn Thanh </t>
  </si>
  <si>
    <t>DTE1873801070035</t>
  </si>
  <si>
    <t>Lò Thị Kim</t>
  </si>
  <si>
    <t>DTE1873801070036</t>
  </si>
  <si>
    <t>Ngô Đình Đức</t>
  </si>
  <si>
    <t>DTE1873801070038</t>
  </si>
  <si>
    <t>Trần Thanh Anh</t>
  </si>
  <si>
    <t>DTE1873801070039</t>
  </si>
  <si>
    <t>Bùi Đức</t>
  </si>
  <si>
    <t>DTE1873801070044</t>
  </si>
  <si>
    <t>DTE1873801070045</t>
  </si>
  <si>
    <t>DTE1873801070049</t>
  </si>
  <si>
    <t>DTE1873801070052</t>
  </si>
  <si>
    <t>DTE1873801070067</t>
  </si>
  <si>
    <t xml:space="preserve">Nguyễn Thị Huyền </t>
  </si>
  <si>
    <t>DTE1873801070068</t>
  </si>
  <si>
    <t>Đinh Kiều</t>
  </si>
  <si>
    <t>DTE1873801070073</t>
  </si>
  <si>
    <t>DTE1873801070076</t>
  </si>
  <si>
    <t>DTE1873801070081</t>
  </si>
  <si>
    <t>Nguyễn Thị Tố</t>
  </si>
  <si>
    <t>DTE1873801070088</t>
  </si>
  <si>
    <t>Vũ Thạch</t>
  </si>
  <si>
    <t>DTE1873801070074</t>
  </si>
  <si>
    <t>KHAMSOUPHA</t>
  </si>
  <si>
    <t>LOIKEO</t>
  </si>
  <si>
    <t>DTE1873801070003</t>
  </si>
  <si>
    <t>DTE1873801070010</t>
  </si>
  <si>
    <t>Phùng Anh</t>
  </si>
  <si>
    <t>DTE1873801070012</t>
  </si>
  <si>
    <t>DTE1873801070014</t>
  </si>
  <si>
    <t>Phạm Thái</t>
  </si>
  <si>
    <t>DTE1873801070015</t>
  </si>
  <si>
    <t>Hạ</t>
  </si>
  <si>
    <t>DTE1873801070016</t>
  </si>
  <si>
    <t>DTE1873801070083</t>
  </si>
  <si>
    <t>DTE1873801070023</t>
  </si>
  <si>
    <t>DTE1873801070028</t>
  </si>
  <si>
    <t>DTE1873801070024</t>
  </si>
  <si>
    <t>DTE1873801070025</t>
  </si>
  <si>
    <t>DTE1873801070032</t>
  </si>
  <si>
    <t>DTE1873801070030</t>
  </si>
  <si>
    <t>DTE1873801070034</t>
  </si>
  <si>
    <t>Phạm Thị Cách</t>
  </si>
  <si>
    <t>DTE1873801070040</t>
  </si>
  <si>
    <t>DTE1873801070042</t>
  </si>
  <si>
    <t>DTE1873801070043</t>
  </si>
  <si>
    <t>DTE1873801070046</t>
  </si>
  <si>
    <t>DTE1873801070048</t>
  </si>
  <si>
    <t>DTE1873801070087</t>
  </si>
  <si>
    <t xml:space="preserve">Hoàng Mùi </t>
  </si>
  <si>
    <t>DTE1873801070050</t>
  </si>
  <si>
    <t>Huỳnh Thái</t>
  </si>
  <si>
    <t>DTE1873801070051</t>
  </si>
  <si>
    <t>DTE1873801070053</t>
  </si>
  <si>
    <t>Bùi Minh</t>
  </si>
  <si>
    <t>DTE1873801070055</t>
  </si>
  <si>
    <t>DTE1873801070056</t>
  </si>
  <si>
    <t>DTE1873801070058</t>
  </si>
  <si>
    <t>Đinh Văn</t>
  </si>
  <si>
    <t>Thi</t>
  </si>
  <si>
    <t>DTE1873801070059</t>
  </si>
  <si>
    <t>DTE1873801070092</t>
  </si>
  <si>
    <t>Đào Thị Thúy</t>
  </si>
  <si>
    <t>Tình</t>
  </si>
  <si>
    <t>DTE1873801070062</t>
  </si>
  <si>
    <t>DTE1873801070063</t>
  </si>
  <si>
    <t>DTE1873801070064</t>
  </si>
  <si>
    <t>Đỗ Thùy</t>
  </si>
  <si>
    <t>DTE1873801070065</t>
  </si>
  <si>
    <t>DTE1873801070069</t>
  </si>
  <si>
    <t>Dương Thành</t>
  </si>
  <si>
    <t>DTE1873801070072</t>
  </si>
  <si>
    <t>DTE1873801070075</t>
  </si>
  <si>
    <t>DTE1873801070078</t>
  </si>
  <si>
    <t>Xuyến</t>
  </si>
  <si>
    <t>DTE1873801070079</t>
  </si>
  <si>
    <t>Lâm Vũ Ngọc</t>
  </si>
  <si>
    <t>DTE1873404030001</t>
  </si>
  <si>
    <t>Nguyễn Hoàng Mai</t>
  </si>
  <si>
    <t>DTE1873404030002</t>
  </si>
  <si>
    <t>DTE1873404030003</t>
  </si>
  <si>
    <t>Đỗ Kim</t>
  </si>
  <si>
    <t>Giảng</t>
  </si>
  <si>
    <t>DTE1873404030004</t>
  </si>
  <si>
    <t>Triệu Quang</t>
  </si>
  <si>
    <t>DTE1873404030006</t>
  </si>
  <si>
    <t>DTE1953801070026</t>
  </si>
  <si>
    <t>Đỗ Hoàng Hải</t>
  </si>
  <si>
    <t>DTE1953801070038</t>
  </si>
  <si>
    <t>Kim Thị Hải</t>
  </si>
  <si>
    <t>DTE1953801070049</t>
  </si>
  <si>
    <t xml:space="preserve">Nguyễn Hoa </t>
  </si>
  <si>
    <t>DTE1953801070043</t>
  </si>
  <si>
    <t>DTE1953801070012</t>
  </si>
  <si>
    <t>Phạm Anh</t>
  </si>
  <si>
    <t>DTE1953801070009</t>
  </si>
  <si>
    <t>DTE1953801070019</t>
  </si>
  <si>
    <t>DTE1953801070029</t>
  </si>
  <si>
    <t>Nguyễn Thị Ngân</t>
  </si>
  <si>
    <t>DTE1953801070062</t>
  </si>
  <si>
    <t>Đinh Thị Tường</t>
  </si>
  <si>
    <t>DTE1953801070050</t>
  </si>
  <si>
    <t>DTE1953801070003</t>
  </si>
  <si>
    <t>Nguyễn Tiến Trung</t>
  </si>
  <si>
    <t>DTE1953801070005</t>
  </si>
  <si>
    <t>Lê Mỹ Nguyệt</t>
  </si>
  <si>
    <t>DTE1953801070042</t>
  </si>
  <si>
    <t>DTE1953801070060</t>
  </si>
  <si>
    <t>DTE1953801070058</t>
  </si>
  <si>
    <t>Cù Huy</t>
  </si>
  <si>
    <t>DTE1953801070018</t>
  </si>
  <si>
    <t>DTE1953801070051</t>
  </si>
  <si>
    <t>Vũ Quốc</t>
  </si>
  <si>
    <t>DTE1953801070007</t>
  </si>
  <si>
    <t>DTE1953801070076</t>
  </si>
  <si>
    <t>DTE1953801070020</t>
  </si>
  <si>
    <t>Đỗ Duy</t>
  </si>
  <si>
    <t>DTE1953801070073</t>
  </si>
  <si>
    <t>DTE1953801070010</t>
  </si>
  <si>
    <t>DTE1953801070072</t>
  </si>
  <si>
    <t xml:space="preserve">Lý Văn </t>
  </si>
  <si>
    <t>DTE1953801070011</t>
  </si>
  <si>
    <t>Ma Lương</t>
  </si>
  <si>
    <t>DTE1953801070077</t>
  </si>
  <si>
    <t>DTE1953801070022</t>
  </si>
  <si>
    <t>Vũ Thị Minh</t>
  </si>
  <si>
    <t>DTE1953801070054</t>
  </si>
  <si>
    <t>Phan Thị Thanh</t>
  </si>
  <si>
    <t>DTE1953801070031</t>
  </si>
  <si>
    <t>Chu Hoàng</t>
  </si>
  <si>
    <t>DTE1953801070023</t>
  </si>
  <si>
    <t>Đỗ Tuấn</t>
  </si>
  <si>
    <t>DTE1953801070052</t>
  </si>
  <si>
    <t>DTE1953801070059</t>
  </si>
  <si>
    <t xml:space="preserve">Hà Văn </t>
  </si>
  <si>
    <t>Vịnh</t>
  </si>
  <si>
    <t>DTE1953801070014</t>
  </si>
  <si>
    <t>Mai Ánh</t>
  </si>
  <si>
    <t>DTE1953801070055</t>
  </si>
  <si>
    <t>Triệu Như</t>
  </si>
  <si>
    <t>DTE1953801070065</t>
  </si>
  <si>
    <t>DTE1953801070056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</si>
  <si>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</si>
  <si>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</si>
  <si>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</si>
  <si>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</si>
  <si>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</si>
  <si>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</si>
  <si>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</si>
  <si>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</si>
  <si>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DTE1953801070071</t>
  </si>
  <si>
    <t>Hà Minh</t>
  </si>
  <si>
    <t>DTE1953801070063</t>
  </si>
  <si>
    <t>Trương Hải</t>
  </si>
  <si>
    <t>Chuyền</t>
  </si>
  <si>
    <t>DTE1953801070075</t>
  </si>
  <si>
    <t>Chung Đức</t>
  </si>
  <si>
    <t>DTE1953801070078</t>
  </si>
  <si>
    <t>Đặng Quốc</t>
  </si>
  <si>
    <t>DTE1953801070039</t>
  </si>
  <si>
    <t>DTE1953801070004</t>
  </si>
  <si>
    <t>DTE1953801070033</t>
  </si>
  <si>
    <t>Nguyễn Vũ</t>
  </si>
  <si>
    <t>DTE1953801070044</t>
  </si>
  <si>
    <t>Lương Ngọc</t>
  </si>
  <si>
    <t>DTE1953801070027</t>
  </si>
  <si>
    <t xml:space="preserve">Lê Tuấn </t>
  </si>
  <si>
    <t>DTE1953801070066</t>
  </si>
  <si>
    <t>Vũ Thanh</t>
  </si>
  <si>
    <t>DTE1953801070006</t>
  </si>
  <si>
    <t>Nguyễn Lê</t>
  </si>
  <si>
    <t>DTE1953801070046</t>
  </si>
  <si>
    <t>DTE1953801070032</t>
  </si>
  <si>
    <t xml:space="preserve">Lã Khánh 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</si>
  <si>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</si>
  <si>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</si>
  <si>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</si>
  <si>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</si>
  <si>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</si>
  <si>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</si>
  <si>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</si>
  <si>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</si>
  <si>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</si>
  <si>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</si>
  <si>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DTE1953801070080</t>
  </si>
  <si>
    <t>Phùng Thị</t>
  </si>
  <si>
    <t>DTE1953801070021</t>
  </si>
  <si>
    <t>Tạ Thị Hồng</t>
  </si>
  <si>
    <t>DTE1953801070070</t>
  </si>
  <si>
    <t>Đỗ Hoàng</t>
  </si>
  <si>
    <t>DTE1953801070035</t>
  </si>
  <si>
    <t>DTE1953801070037</t>
  </si>
  <si>
    <t>DTE1953801070013</t>
  </si>
  <si>
    <t>DTE1953801070045</t>
  </si>
  <si>
    <t>Tuyền</t>
  </si>
  <si>
    <t>DTE1953404030002</t>
  </si>
  <si>
    <t>DTE1953404030003</t>
  </si>
  <si>
    <t>Phạm Gia</t>
  </si>
  <si>
    <t>Nguyễn Thị Thủy</t>
  </si>
  <si>
    <t>LỚP: K15 QTKDTH A</t>
  </si>
  <si>
    <t>DTE1873401010009</t>
  </si>
  <si>
    <t>DTE1873401010010</t>
  </si>
  <si>
    <t>DTE1873401010017</t>
  </si>
  <si>
    <t>DTE1873401010034</t>
  </si>
  <si>
    <t>DTE1873401010031</t>
  </si>
  <si>
    <t>DTE1873401010242</t>
  </si>
  <si>
    <t>DTE1873401010025</t>
  </si>
  <si>
    <t>DTE1873401010028</t>
  </si>
  <si>
    <t>DTE1873401010049</t>
  </si>
  <si>
    <t>DTE1873401010052</t>
  </si>
  <si>
    <t>DTE1873401010056</t>
  </si>
  <si>
    <t>DTE1873401010057</t>
  </si>
  <si>
    <t>DTE1873401010064</t>
  </si>
  <si>
    <t>DTE1873401010065</t>
  </si>
  <si>
    <t>DTE1873401010068</t>
  </si>
  <si>
    <t>DTE1873401010067</t>
  </si>
  <si>
    <t>DTE1873401010081</t>
  </si>
  <si>
    <t>DTE1873401010082</t>
  </si>
  <si>
    <t>DTE1873401010076</t>
  </si>
  <si>
    <t>DTE1873401010101</t>
  </si>
  <si>
    <t>DTE1873401010102</t>
  </si>
  <si>
    <t>DTE1873401010106</t>
  </si>
  <si>
    <t>DTE1873401010103</t>
  </si>
  <si>
    <t>DTE1873401010108</t>
  </si>
  <si>
    <t>DTE1873401010110</t>
  </si>
  <si>
    <t>DTE1873401010111</t>
  </si>
  <si>
    <t>DTE1873401010114</t>
  </si>
  <si>
    <t>DTE1873401010116</t>
  </si>
  <si>
    <t>DTE1873401010118</t>
  </si>
  <si>
    <t>DTE1873401010126</t>
  </si>
  <si>
    <t>DTE1873401010127</t>
  </si>
  <si>
    <t>DTE1873401010131</t>
  </si>
  <si>
    <t>DTE1873401010133</t>
  </si>
  <si>
    <t>DTE1873401010135</t>
  </si>
  <si>
    <t>DTE1873401010144</t>
  </si>
  <si>
    <t>DTE1873401010233</t>
  </si>
  <si>
    <t>DTE1873401010149</t>
  </si>
  <si>
    <t>DTE1873401010150</t>
  </si>
  <si>
    <t>DTE1873401010153</t>
  </si>
  <si>
    <t>DTE1873401010155</t>
  </si>
  <si>
    <t>DTE1873401010157</t>
  </si>
  <si>
    <t>DTE1873401010167</t>
  </si>
  <si>
    <t>DTE1873401010168</t>
  </si>
  <si>
    <t>DTE1873401010170</t>
  </si>
  <si>
    <t>DTE1873401010161</t>
  </si>
  <si>
    <t>DTE1873401010162</t>
  </si>
  <si>
    <t>DTE1873401010175</t>
  </si>
  <si>
    <t>DTE1873401010177</t>
  </si>
  <si>
    <t>DTE1873401010189</t>
  </si>
  <si>
    <t>DTE1873401010190</t>
  </si>
  <si>
    <t>DTE1873401010202</t>
  </si>
  <si>
    <t>DTE1873401010208</t>
  </si>
  <si>
    <t>DTE1873401010209</t>
  </si>
  <si>
    <t>DTE1873401010213</t>
  </si>
  <si>
    <t>LỚP: K15 QTKDTH B</t>
  </si>
  <si>
    <t>DTE1873401010004</t>
  </si>
  <si>
    <t>DTE1873401010011</t>
  </si>
  <si>
    <t>DTE1873401010012</t>
  </si>
  <si>
    <t>DTE1873401010015</t>
  </si>
  <si>
    <t>DTE1873401010018</t>
  </si>
  <si>
    <t>DTE1873401010019</t>
  </si>
  <si>
    <t>DTE1873401010021</t>
  </si>
  <si>
    <t>DTE1873401010023</t>
  </si>
  <si>
    <t>DTE1873401010035</t>
  </si>
  <si>
    <t>DTE1873401010024</t>
  </si>
  <si>
    <t>DTE1873401010040</t>
  </si>
  <si>
    <t>DTE1873401010045</t>
  </si>
  <si>
    <t>DTE1873401010055</t>
  </si>
  <si>
    <t>DTE1873401010058</t>
  </si>
  <si>
    <t>DTE1873401010062</t>
  </si>
  <si>
    <t>DTE1873401010071</t>
  </si>
  <si>
    <t>DTE1873401010079</t>
  </si>
  <si>
    <t>DTE1873401010083</t>
  </si>
  <si>
    <t>DTE1873401010086</t>
  </si>
  <si>
    <t>DTE1873401010075</t>
  </si>
  <si>
    <t>Dương Thị Hương</t>
  </si>
  <si>
    <t>DTE1873401010088</t>
  </si>
  <si>
    <t>DTE1873401010091</t>
  </si>
  <si>
    <t>DTE1873401010094</t>
  </si>
  <si>
    <t>DTE1873401010097</t>
  </si>
  <si>
    <t>DTE1873401010099</t>
  </si>
  <si>
    <t>DTE1873401010236</t>
  </si>
  <si>
    <t>DTE1873401010117</t>
  </si>
  <si>
    <t>DTE1873401010125</t>
  </si>
  <si>
    <t>DTE1873401010130</t>
  </si>
  <si>
    <t>DTE1873401010134</t>
  </si>
  <si>
    <t>DTE1873401010142</t>
  </si>
  <si>
    <t>DTE1873401010152</t>
  </si>
  <si>
    <t>DTE1873401010156</t>
  </si>
  <si>
    <t>DTE1873401010235</t>
  </si>
  <si>
    <t>DTE1873401010163</t>
  </si>
  <si>
    <t>DTE1873401010174</t>
  </si>
  <si>
    <t>DTE1873401010178</t>
  </si>
  <si>
    <t>DTE1873401010176</t>
  </si>
  <si>
    <t>DTE1873401010188</t>
  </si>
  <si>
    <t>DTE1873401010192</t>
  </si>
  <si>
    <t>DTE1873401010193</t>
  </si>
  <si>
    <t>DTE1873401010196</t>
  </si>
  <si>
    <t>DTE1873401010201</t>
  </si>
  <si>
    <t>DTE1873401010207</t>
  </si>
  <si>
    <t>DTE1873401010214</t>
  </si>
  <si>
    <t>LỚP: K15 QTKDTH C</t>
  </si>
  <si>
    <t>DTE1873401010001</t>
  </si>
  <si>
    <t>DTE1873401010005</t>
  </si>
  <si>
    <t>DTE1873401010006</t>
  </si>
  <si>
    <t>DTE1873401010007</t>
  </si>
  <si>
    <t>DTE1873401010014</t>
  </si>
  <si>
    <t>DTE1873401010016</t>
  </si>
  <si>
    <t>DTE1873401010033</t>
  </si>
  <si>
    <t>DTE1873401010037</t>
  </si>
  <si>
    <t>DTE1873401010026</t>
  </si>
  <si>
    <t>DTE1873401010041</t>
  </si>
  <si>
    <t>DTE1873401010044</t>
  </si>
  <si>
    <t>DTE1873401010050</t>
  </si>
  <si>
    <t>DTE1873401010048</t>
  </si>
  <si>
    <t>DTE1873401010061</t>
  </si>
  <si>
    <t>DTE1873401010069</t>
  </si>
  <si>
    <t>DTE1873401010070</t>
  </si>
  <si>
    <t>DTE1873401010073</t>
  </si>
  <si>
    <t>DTE1873401010080</t>
  </si>
  <si>
    <t>DTE1873401010077</t>
  </si>
  <si>
    <t>DTE1873401010090</t>
  </si>
  <si>
    <t>DTE1873401010098</t>
  </si>
  <si>
    <t>DTE1873401010107</t>
  </si>
  <si>
    <t>DTE1873401010109</t>
  </si>
  <si>
    <t>DTE1873401010113</t>
  </si>
  <si>
    <t>DTE1873401010120</t>
  </si>
  <si>
    <t>DTE1873401010122</t>
  </si>
  <si>
    <t>DTE1873401010128</t>
  </si>
  <si>
    <t>DTE1873401010132</t>
  </si>
  <si>
    <t>DTE1873401010136</t>
  </si>
  <si>
    <t>DTE1873401010139</t>
  </si>
  <si>
    <t>DTE1873401010145</t>
  </si>
  <si>
    <t>DTE1873401010160</t>
  </si>
  <si>
    <t>DTE1873401010164</t>
  </si>
  <si>
    <t>DTE1873401010181</t>
  </si>
  <si>
    <t>DTE1873401010183</t>
  </si>
  <si>
    <t>DTE1873401010187</t>
  </si>
  <si>
    <t>DTE1873401010186</t>
  </si>
  <si>
    <t>DTE1873401010191</t>
  </si>
  <si>
    <t>DTE1873401010194</t>
  </si>
  <si>
    <t>DTE1873401010200</t>
  </si>
  <si>
    <t>DTE1873401010203</t>
  </si>
  <si>
    <t>DTE1873401010204</t>
  </si>
  <si>
    <t>DTE1873401010206</t>
  </si>
  <si>
    <t>DTE1873401010211</t>
  </si>
  <si>
    <t>LỚP: K15 QTKDTH D</t>
  </si>
  <si>
    <t>DTE1873401010002</t>
  </si>
  <si>
    <t>DTE1873401010003</t>
  </si>
  <si>
    <t>DTE1873401010221</t>
  </si>
  <si>
    <t>DTE1873401010008</t>
  </si>
  <si>
    <t>DTE1873401010013</t>
  </si>
  <si>
    <t>DTE1873401010022</t>
  </si>
  <si>
    <t>DTE1873401010029</t>
  </si>
  <si>
    <t>DTE1873401010038</t>
  </si>
  <si>
    <t>DTE1873401010032</t>
  </si>
  <si>
    <t>DTE1873401010039</t>
  </si>
  <si>
    <t>DTE1873401010046</t>
  </si>
  <si>
    <t>DTE1873401010053</t>
  </si>
  <si>
    <t>DTE1873401010063</t>
  </si>
  <si>
    <t>DTE1873401010228</t>
  </si>
  <si>
    <t>DTE1873401010230</t>
  </si>
  <si>
    <t>DTE1873401010085</t>
  </si>
  <si>
    <t>DTE1873401010078</t>
  </si>
  <si>
    <t>DTE1873401010087</t>
  </si>
  <si>
    <t>DTE1873401010238</t>
  </si>
  <si>
    <t>DTE1873401010095</t>
  </si>
  <si>
    <t>DTE1873401010096</t>
  </si>
  <si>
    <t>DTE1873401010100</t>
  </si>
  <si>
    <t>DTE1873401010216</t>
  </si>
  <si>
    <t>DTE1873401010112</t>
  </si>
  <si>
    <t>DTE1873401010115</t>
  </si>
  <si>
    <t>DTE1873401010224</t>
  </si>
  <si>
    <t>DTE1873401010121</t>
  </si>
  <si>
    <t>DTE1873401010124</t>
  </si>
  <si>
    <t>DTE1873401010137</t>
  </si>
  <si>
    <t>DTE1873401010140</t>
  </si>
  <si>
    <t>DTE1873401010146</t>
  </si>
  <si>
    <t>DTE1873401010147</t>
  </si>
  <si>
    <t>DTE1873401010159</t>
  </si>
  <si>
    <t>DTE1873401010220</t>
  </si>
  <si>
    <t>DTE1873401010227</t>
  </si>
  <si>
    <t>DTE1873401010179</t>
  </si>
  <si>
    <t>DTE1873401010180</t>
  </si>
  <si>
    <t>DTE1873401010182</t>
  </si>
  <si>
    <t>DTE1873401010185</t>
  </si>
  <si>
    <t>DTE1873401010195</t>
  </si>
  <si>
    <t>DTE1873401010197</t>
  </si>
  <si>
    <t>DTE1873401010198</t>
  </si>
  <si>
    <t>DTE1873401010225</t>
  </si>
  <si>
    <t>DTE1873401010226</t>
  </si>
  <si>
    <t>DTE1873401010210</t>
  </si>
  <si>
    <t>DTE1953401010100</t>
  </si>
  <si>
    <t>DTE1953401010002</t>
  </si>
  <si>
    <t>DTE1953401010005</t>
  </si>
  <si>
    <t>DTE1953401010006</t>
  </si>
  <si>
    <t>DTE1953401010008</t>
  </si>
  <si>
    <t>DTE1953401010097</t>
  </si>
  <si>
    <t>DTE1953401010133</t>
  </si>
  <si>
    <t>DTE1953401010013</t>
  </si>
  <si>
    <t>DTE1953401010102</t>
  </si>
  <si>
    <t>DTE1953401010017</t>
  </si>
  <si>
    <t>DTE1953401010098</t>
  </si>
  <si>
    <t>DTE1953401010024</t>
  </si>
  <si>
    <t>DTE1953401010105</t>
  </si>
  <si>
    <t>DTE1953401010028</t>
  </si>
  <si>
    <t>DTE1953401010036</t>
  </si>
  <si>
    <t>DTE1953401010037</t>
  </si>
  <si>
    <t>DTE1953401010038</t>
  </si>
  <si>
    <t>DTE1953401010043</t>
  </si>
  <si>
    <t>DTE1953401010046</t>
  </si>
  <si>
    <t>DTE1953401010048</t>
  </si>
  <si>
    <t>DTE1953401010049</t>
  </si>
  <si>
    <t>DTE1953401010050</t>
  </si>
  <si>
    <t>DTE1953401010258</t>
  </si>
  <si>
    <t>DTE1953401010055</t>
  </si>
  <si>
    <t>DTE1953401010140</t>
  </si>
  <si>
    <t>DTE1953401010096</t>
  </si>
  <si>
    <t>DTE1953401010113</t>
  </si>
  <si>
    <t>DTE1953401010060</t>
  </si>
  <si>
    <t>DTE1953401010061</t>
  </si>
  <si>
    <t>DTE1953401010062</t>
  </si>
  <si>
    <t>DTE1953401010063</t>
  </si>
  <si>
    <t>DTE1953401010064</t>
  </si>
  <si>
    <t>DTE1953401010116</t>
  </si>
  <si>
    <t>DTE1953401010069</t>
  </si>
  <si>
    <t>DTE1953401010117</t>
  </si>
  <si>
    <t>DTE1953401010119</t>
  </si>
  <si>
    <t>DTE1953401010072</t>
  </si>
  <si>
    <t>DTE1953401010120</t>
  </si>
  <si>
    <t>DTE1953401010118</t>
  </si>
  <si>
    <t>DTE1953401010073</t>
  </si>
  <si>
    <t>DTE1953401010074</t>
  </si>
  <si>
    <t>DTE1953401010075</t>
  </si>
  <si>
    <t>DTE1953401010094</t>
  </si>
  <si>
    <t>DTE1953401010077</t>
  </si>
  <si>
    <t>DTE1953401010078</t>
  </si>
  <si>
    <t>DTE1953401010079</t>
  </si>
  <si>
    <t>DTE1953401010080</t>
  </si>
  <si>
    <t>DTE1953401010122</t>
  </si>
  <si>
    <t>DTE1953401010082</t>
  </si>
  <si>
    <t>DTE1953401010085</t>
  </si>
  <si>
    <t>DTE1953401010125</t>
  </si>
  <si>
    <t>DTE1953401010127</t>
  </si>
  <si>
    <t>DTE1953401010087</t>
  </si>
  <si>
    <t>DTE1953401010088</t>
  </si>
  <si>
    <t>DTE1953401010099</t>
  </si>
  <si>
    <t>DTE1953401010277</t>
  </si>
  <si>
    <t>DTE1953401010001</t>
  </si>
  <si>
    <t>DTE1953401010092</t>
  </si>
  <si>
    <t>DTE1953401010004</t>
  </si>
  <si>
    <t>DTE1953401010007</t>
  </si>
  <si>
    <t>DTE1953401010015</t>
  </si>
  <si>
    <t>DTE1953401010009</t>
  </si>
  <si>
    <t>DTE1953401010016</t>
  </si>
  <si>
    <t>DTE1953401010019</t>
  </si>
  <si>
    <t>DTE1953401010018</t>
  </si>
  <si>
    <t>DTE1953401010020</t>
  </si>
  <si>
    <t>DTE1953401010021</t>
  </si>
  <si>
    <t>DTE1953401010106</t>
  </si>
  <si>
    <t>DTE1953401010093</t>
  </si>
  <si>
    <t>DTE1953401010033</t>
  </si>
  <si>
    <t>DTE1953401010034</t>
  </si>
  <si>
    <t>DTE1953401010032</t>
  </si>
  <si>
    <t>DTE1953401010040</t>
  </si>
  <si>
    <t>DTE1953401010091</t>
  </si>
  <si>
    <t>DTE1953401010042</t>
  </si>
  <si>
    <t>DTE1953401010044</t>
  </si>
  <si>
    <t>DTE1953401010045</t>
  </si>
  <si>
    <t>DTE1953401010051</t>
  </si>
  <si>
    <t>DTE1953401010109</t>
  </si>
  <si>
    <t>DTE1953401010110</t>
  </si>
  <si>
    <t>DTE1953401010090</t>
  </si>
  <si>
    <t>DTE1953401010053</t>
  </si>
  <si>
    <t>DTE1953401010111</t>
  </si>
  <si>
    <t>DTE1953401010056</t>
  </si>
  <si>
    <t>DTE1953401010059</t>
  </si>
  <si>
    <t>DTE1953401010112</t>
  </si>
  <si>
    <t>DTE1953401010114</t>
  </si>
  <si>
    <t>DTE1953401010115</t>
  </si>
  <si>
    <t>DTE1953401010066</t>
  </si>
  <si>
    <t>DTE1953401010070</t>
  </si>
  <si>
    <t>DTE1953401010095</t>
  </si>
  <si>
    <t>DTE1953401010067</t>
  </si>
  <si>
    <t>DTE1953401010068</t>
  </si>
  <si>
    <t>DTE1953401010150</t>
  </si>
  <si>
    <t>DTE1953401010071</t>
  </si>
  <si>
    <t>DTE1953401010076</t>
  </si>
  <si>
    <t>DTE1953401010121</t>
  </si>
  <si>
    <t>DTE1953401010123</t>
  </si>
  <si>
    <t>DTE1953401010124</t>
  </si>
  <si>
    <t>DTE1953401010083</t>
  </si>
  <si>
    <t>DTE1953401010126</t>
  </si>
  <si>
    <t>DTE1953401010173</t>
  </si>
  <si>
    <t>DTE1953401010199</t>
  </si>
  <si>
    <t>DTE1953401010101</t>
  </si>
  <si>
    <t>DTE1953401010172</t>
  </si>
  <si>
    <t>DTE1953401010014</t>
  </si>
  <si>
    <t>DTE1953401010161</t>
  </si>
  <si>
    <t>DTE1953401010174</t>
  </si>
  <si>
    <t>DTE1953401010145</t>
  </si>
  <si>
    <t>DTE1953401010235</t>
  </si>
  <si>
    <t>DTE1953401010182</t>
  </si>
  <si>
    <t>DTE1953401010169</t>
  </si>
  <si>
    <t>DTE1953401010183</t>
  </si>
  <si>
    <t>DTE1953401010154</t>
  </si>
  <si>
    <t>DTE1953401010176</t>
  </si>
  <si>
    <t>DTE1953401010159</t>
  </si>
  <si>
    <t>DTE1953401010186</t>
  </si>
  <si>
    <t>DTE1953401010184</t>
  </si>
  <si>
    <t>DTE1953401010177</t>
  </si>
  <si>
    <t>DTE1953401010135</t>
  </si>
  <si>
    <t>DTE1953401010187</t>
  </si>
  <si>
    <t>DTE1953401010232</t>
  </si>
  <si>
    <t>DTE1953401010148</t>
  </si>
  <si>
    <t>DTE1953401010146</t>
  </si>
  <si>
    <t>DTE1953401010178</t>
  </si>
  <si>
    <t>DTE1953401010165</t>
  </si>
  <si>
    <t>DTE1953401010149</t>
  </si>
  <si>
    <t>DTE1953401010054</t>
  </si>
  <si>
    <t>DTE1953401010190</t>
  </si>
  <si>
    <t>DTE1953401010128</t>
  </si>
  <si>
    <t>DTE1953401010188</t>
  </si>
  <si>
    <t>DTE1953401010189</t>
  </si>
  <si>
    <t>DTE1953401010136</t>
  </si>
  <si>
    <t>DTE1953401010167</t>
  </si>
  <si>
    <t>DTE1953401010158</t>
  </si>
  <si>
    <t>DTE1953401010142</t>
  </si>
  <si>
    <t>DTE1953401010171</t>
  </si>
  <si>
    <t>DTE1953401010170</t>
  </si>
  <si>
    <t>DTE1953401010157</t>
  </si>
  <si>
    <t>DTE1953401010143</t>
  </si>
  <si>
    <t>DTE1953401010195</t>
  </si>
  <si>
    <t>DTE1953401010194</t>
  </si>
  <si>
    <t>DTE1953401010160</t>
  </si>
  <si>
    <t>DTE1953401010156</t>
  </si>
  <si>
    <t>DTE1953401010193</t>
  </si>
  <si>
    <t>DTE1953401010164</t>
  </si>
  <si>
    <t>DTE1953401010168</t>
  </si>
  <si>
    <t>DTE1953401010166</t>
  </si>
  <si>
    <t>DTE1953401010180</t>
  </si>
  <si>
    <t>DTE1953401010210</t>
  </si>
  <si>
    <t>DTE1953401010249</t>
  </si>
  <si>
    <t>DTE1953401010229</t>
  </si>
  <si>
    <t>DTE1953401010254</t>
  </si>
  <si>
    <t>DTE1953401010225</t>
  </si>
  <si>
    <t>DTE1953401010245</t>
  </si>
  <si>
    <t>DTE1953401010223</t>
  </si>
  <si>
    <t>DTE1953401010252</t>
  </si>
  <si>
    <t>DTE1953401010217</t>
  </si>
  <si>
    <t>DTE1953401010219</t>
  </si>
  <si>
    <t>DTE1953401010272</t>
  </si>
  <si>
    <t>DTE1953401010203</t>
  </si>
  <si>
    <t>DTE1953401010244</t>
  </si>
  <si>
    <t>DTE1953401010227</t>
  </si>
  <si>
    <t>DTE1953401010264</t>
  </si>
  <si>
    <t>DTE1953401010153</t>
  </si>
  <si>
    <t>DTE1953401010138</t>
  </si>
  <si>
    <t>DTE1953401010230</t>
  </si>
  <si>
    <t>DTE1953401010241</t>
  </si>
  <si>
    <t>DTE1953401010228</t>
  </si>
  <si>
    <t>DTE1953401010222</t>
  </si>
  <si>
    <t>DTE1953401010236</t>
  </si>
  <si>
    <t>DTE1953401010257</t>
  </si>
  <si>
    <t>DTE1953401010151</t>
  </si>
  <si>
    <t>DTE1953401010243</t>
  </si>
  <si>
    <t>DTE1953401010218</t>
  </si>
  <si>
    <t>DTE1953401010247</t>
  </si>
  <si>
    <t>DTE1953401010237</t>
  </si>
  <si>
    <t>DTE1953401010209</t>
  </si>
  <si>
    <t>DTE1953401010215</t>
  </si>
  <si>
    <t>DTE1953401010248</t>
  </si>
  <si>
    <t>DTE1953401010231</t>
  </si>
  <si>
    <t>DTE1953401010261</t>
  </si>
  <si>
    <t>DTE1953401010204</t>
  </si>
  <si>
    <t>DTE1953401010220</t>
  </si>
  <si>
    <t>DTE1953401010205</t>
  </si>
  <si>
    <t>DTE1953401010238</t>
  </si>
  <si>
    <t>DTE1953401010273</t>
  </si>
  <si>
    <t>DTE1953401010253</t>
  </si>
  <si>
    <t>DTE1953401010255</t>
  </si>
  <si>
    <t>DTE1953401010152</t>
  </si>
  <si>
    <t>DTE1953401010276</t>
  </si>
  <si>
    <t>DTE1953401010134</t>
  </si>
  <si>
    <t>DTE1953401010221</t>
  </si>
  <si>
    <t>DTE1953401010207</t>
  </si>
  <si>
    <t>DTE1953401010198</t>
  </si>
  <si>
    <t>DTE1953401010275</t>
  </si>
  <si>
    <t>DTE1953401010251</t>
  </si>
  <si>
    <t>DTE1973401010262</t>
  </si>
  <si>
    <t>DTE1953401010212</t>
  </si>
  <si>
    <t>DTE1953401010206</t>
  </si>
  <si>
    <t>DTE1953401010197</t>
  </si>
  <si>
    <t>DTE1953401010234</t>
  </si>
  <si>
    <t>DTE1955106050007</t>
  </si>
  <si>
    <t>DTE1955106050004</t>
  </si>
  <si>
    <t>DTE1955106050011</t>
  </si>
  <si>
    <t>DTE1955106050002</t>
  </si>
  <si>
    <t>Dương Thị Lan</t>
  </si>
  <si>
    <t>DTE1955106050006</t>
  </si>
  <si>
    <t>Vũ Thị Lệ</t>
  </si>
  <si>
    <t>DTE1955106050008</t>
  </si>
  <si>
    <t>DTE1955106050010</t>
  </si>
  <si>
    <t>DTE1955106050005</t>
  </si>
  <si>
    <t>KHOA  QUẢN LÝ - LUẬT KINH TẾ</t>
  </si>
  <si>
    <t>KHOA  QUẢN TRỊ KINH DOANH</t>
  </si>
  <si>
    <t xml:space="preserve">Điểm rèn luyện </t>
  </si>
  <si>
    <t>Sinh viên 5 tốt cấp trung ương</t>
  </si>
  <si>
    <t>Đang xin BL</t>
  </si>
  <si>
    <t>DTE18734+B144:G17403010018</t>
  </si>
  <si>
    <t>DTE1753403010463</t>
  </si>
  <si>
    <t>Phạm Thị Hồng</t>
  </si>
  <si>
    <t>K14-KTTHD</t>
  </si>
  <si>
    <t>DTE1873403010480</t>
  </si>
  <si>
    <t>(Ban hành kèm theo QĐ số      /QĐ-ĐHKT&amp;QTKD-CTSV ngày    tháng  10 năm 2021)</t>
  </si>
  <si>
    <t xml:space="preserve">BẢNG TỔNG HỢP KẾT QUẢ RÈN LUYỆN SINH VIÊN </t>
  </si>
  <si>
    <t>KHOA KẾ TOÁN</t>
  </si>
  <si>
    <t>Học kỳ II năm học 2020 - 2021</t>
  </si>
  <si>
    <t>DTE1953403010807</t>
  </si>
  <si>
    <t xml:space="preserve">Nguyễn Thu </t>
  </si>
  <si>
    <t>DTE1953403010287</t>
  </si>
  <si>
    <t>K16-KTNDA</t>
  </si>
  <si>
    <t>K16-KTNDB</t>
  </si>
  <si>
    <t>Dương Vũ</t>
  </si>
  <si>
    <t>K16-KTTH A</t>
  </si>
  <si>
    <t>Phương Quỳnh</t>
  </si>
  <si>
    <t>K16-KTTHB</t>
  </si>
  <si>
    <t>K16 - KTTH C</t>
  </si>
  <si>
    <t xml:space="preserve"> Nguyễn Thị</t>
  </si>
  <si>
    <t xml:space="preserve"> Tô Quỳnh</t>
  </si>
  <si>
    <t xml:space="preserve"> Nguyễn Thái</t>
  </si>
  <si>
    <t xml:space="preserve"> Đinh Thanh</t>
  </si>
  <si>
    <t xml:space="preserve"> Nguyễn Thùy</t>
  </si>
  <si>
    <t xml:space="preserve"> Phạm Thùy</t>
  </si>
  <si>
    <t xml:space="preserve"> Lê Thu</t>
  </si>
  <si>
    <t xml:space="preserve"> Nguyễn Thu</t>
  </si>
  <si>
    <t xml:space="preserve"> Nguyễn Ngọc</t>
  </si>
  <si>
    <t xml:space="preserve"> Đinh Ngọc</t>
  </si>
  <si>
    <t xml:space="preserve"> Lưu Nhật</t>
  </si>
  <si>
    <t xml:space="preserve"> Trần Thị</t>
  </si>
  <si>
    <t xml:space="preserve"> Dương Ngọc</t>
  </si>
  <si>
    <t xml:space="preserve"> Đào Thị</t>
  </si>
  <si>
    <t xml:space="preserve"> Nguyễn Thị Phương</t>
  </si>
  <si>
    <t xml:space="preserve"> Trần Thị Phương</t>
  </si>
  <si>
    <t xml:space="preserve"> Phùng Thị </t>
  </si>
  <si>
    <t xml:space="preserve"> Trần Minh</t>
  </si>
  <si>
    <t xml:space="preserve"> Đỗ Thị Hoàng</t>
  </si>
  <si>
    <t xml:space="preserve"> Lâm Quỳnh</t>
  </si>
  <si>
    <t xml:space="preserve"> Phạm Thị Lan</t>
  </si>
  <si>
    <t xml:space="preserve"> Triệu Hồng</t>
  </si>
  <si>
    <t xml:space="preserve"> Đinh Ngọc Linh</t>
  </si>
  <si>
    <t xml:space="preserve"> Hoàng Thị Kim</t>
  </si>
  <si>
    <t xml:space="preserve"> Nguyễn Thị Linh</t>
  </si>
  <si>
    <t xml:space="preserve"> Man Ngọc</t>
  </si>
  <si>
    <t xml:space="preserve"> Dương Thị</t>
  </si>
  <si>
    <t xml:space="preserve"> Vũ Thị</t>
  </si>
  <si>
    <t xml:space="preserve"> Đàm Thị Thu</t>
  </si>
  <si>
    <t xml:space="preserve"> Triệu Thị</t>
  </si>
  <si>
    <t xml:space="preserve"> Nguyễn Thị Hương</t>
  </si>
  <si>
    <t xml:space="preserve"> Dương Thị Phương</t>
  </si>
  <si>
    <t xml:space="preserve"> Hà Thị Thùy</t>
  </si>
  <si>
    <t xml:space="preserve"> Nguyễn Khánh</t>
  </si>
  <si>
    <t xml:space="preserve"> Phạm Ngọc</t>
  </si>
  <si>
    <t xml:space="preserve"> Lê Thị Thanh</t>
  </si>
  <si>
    <t xml:space="preserve"> Nguyễn Thị Huyền</t>
  </si>
  <si>
    <t xml:space="preserve"> Đặng Thị Hương</t>
  </si>
  <si>
    <t xml:space="preserve"> Nông Kim</t>
  </si>
  <si>
    <t xml:space="preserve"> Trần Thị Thanh</t>
  </si>
  <si>
    <t xml:space="preserve"> Nguyễn Thị Minh</t>
  </si>
  <si>
    <t xml:space="preserve"> Hoàng Thị Minh</t>
  </si>
  <si>
    <t xml:space="preserve"> Lê Thị Mai</t>
  </si>
  <si>
    <t xml:space="preserve"> Nguyễn Thị Thu</t>
  </si>
  <si>
    <t xml:space="preserve"> Lộc Phương</t>
  </si>
  <si>
    <t xml:space="preserve"> Đào Thị Ánh</t>
  </si>
  <si>
    <t xml:space="preserve"> Tạ Thị</t>
  </si>
  <si>
    <t xml:space="preserve"> Nguyễn Thư</t>
  </si>
  <si>
    <t xml:space="preserve"> Đào Thị Thảo</t>
  </si>
  <si>
    <t>K16-KTTHD</t>
  </si>
  <si>
    <t xml:space="preserve">Quách Mai </t>
  </si>
  <si>
    <t>DTE2053403010001</t>
  </si>
  <si>
    <t xml:space="preserve">Phan Lê Mỹ </t>
  </si>
  <si>
    <t>DTE2053403010046</t>
  </si>
  <si>
    <t>Hoàng Thị Việt</t>
  </si>
  <si>
    <t>DTE2053403010322</t>
  </si>
  <si>
    <t>Nguyễn Ninh Ngọc</t>
  </si>
  <si>
    <t>DTE2053403010225</t>
  </si>
  <si>
    <t>DTE2053403010054</t>
  </si>
  <si>
    <t>DTE2053403010147</t>
  </si>
  <si>
    <t>DTE2053403010177</t>
  </si>
  <si>
    <t>DTE2053403010010</t>
  </si>
  <si>
    <t>DTE2053403010028</t>
  </si>
  <si>
    <t>DTE2053403010270</t>
  </si>
  <si>
    <t>DTE2053403010404</t>
  </si>
  <si>
    <t>Lưu Ánh</t>
  </si>
  <si>
    <t>DTE2053403010055</t>
  </si>
  <si>
    <t>DTE2053403010075</t>
  </si>
  <si>
    <t>DTE2053403010149</t>
  </si>
  <si>
    <t>Vi Thị Thuý</t>
  </si>
  <si>
    <t>DTE2053403010172</t>
  </si>
  <si>
    <t>DTE2053403010005</t>
  </si>
  <si>
    <t>DTE2053403010318</t>
  </si>
  <si>
    <t>Lưu Thị Thanh</t>
  </si>
  <si>
    <t>DTE2053403010700</t>
  </si>
  <si>
    <t>Vũ Thị Hải</t>
  </si>
  <si>
    <t>DTE2053403010106</t>
  </si>
  <si>
    <t>DTE2053403010218</t>
  </si>
  <si>
    <t>DTE2053403010298</t>
  </si>
  <si>
    <t>DTE2053403010109</t>
  </si>
  <si>
    <t>DTE2053403010320</t>
  </si>
  <si>
    <t>DTE2053403010327</t>
  </si>
  <si>
    <t>DTE2053403010217</t>
  </si>
  <si>
    <t>Lạ Thị</t>
  </si>
  <si>
    <t>Vui</t>
  </si>
  <si>
    <t>DTE2053403010207</t>
  </si>
  <si>
    <t>Vi Thị Hồng</t>
  </si>
  <si>
    <t>DTE2053403010020</t>
  </si>
  <si>
    <t>DTE2053403010032</t>
  </si>
  <si>
    <t>Trịnh Mỹ</t>
  </si>
  <si>
    <t>DTE2053403010037</t>
  </si>
  <si>
    <t>Vũ Thu</t>
  </si>
  <si>
    <t>DTE2053403010119</t>
  </si>
  <si>
    <t>DTE2053403010129</t>
  </si>
  <si>
    <t>DTE2053403010062</t>
  </si>
  <si>
    <t>DTE2053403010002</t>
  </si>
  <si>
    <t>DTE2053403010004</t>
  </si>
  <si>
    <t>DTE2053403010180</t>
  </si>
  <si>
    <t>DTE2053403010204</t>
  </si>
  <si>
    <t>Vũ Hải</t>
  </si>
  <si>
    <t>DTE2053403010323</t>
  </si>
  <si>
    <t>Ngô Thị Minh</t>
  </si>
  <si>
    <t>DTE2053403010085</t>
  </si>
  <si>
    <t>DTE2053403010092</t>
  </si>
  <si>
    <t>Dương Kiều</t>
  </si>
  <si>
    <t>DTE2053403010006</t>
  </si>
  <si>
    <t>Tạ Thùy</t>
  </si>
  <si>
    <t>DTE2053403010059</t>
  </si>
  <si>
    <t>DTE2053403010224</t>
  </si>
  <si>
    <t>DTE2053403010115</t>
  </si>
  <si>
    <t>DTE2053403010190</t>
  </si>
  <si>
    <t>DTE2053403010197</t>
  </si>
  <si>
    <t>DTE2053403010126</t>
  </si>
  <si>
    <t>Hà Tuyết</t>
  </si>
  <si>
    <t>DTE2053403010072</t>
  </si>
  <si>
    <t>Thẩm Thu</t>
  </si>
  <si>
    <t>DTE2053403010019</t>
  </si>
  <si>
    <t>DTE2053403010025</t>
  </si>
  <si>
    <t>DTE2053403010034</t>
  </si>
  <si>
    <t>Đỗ Kỳ</t>
  </si>
  <si>
    <t>DTE2053403010074</t>
  </si>
  <si>
    <t>DTE2053403010101</t>
  </si>
  <si>
    <t>DTE2053403010188</t>
  </si>
  <si>
    <t>Trần Thùy</t>
  </si>
  <si>
    <t>DTE2053403010195</t>
  </si>
  <si>
    <t>DTE2053403010087</t>
  </si>
  <si>
    <t xml:space="preserve">Đinh Nhật </t>
  </si>
  <si>
    <t>DTE2053403010178</t>
  </si>
  <si>
    <t xml:space="preserve">Ngô Thị </t>
  </si>
  <si>
    <t>DTE2053403010574</t>
  </si>
  <si>
    <t xml:space="preserve">Phạm Nguyễn Thu </t>
  </si>
  <si>
    <t>DTE2053403010196</t>
  </si>
  <si>
    <t>DTE2053403010122</t>
  </si>
  <si>
    <t xml:space="preserve">Bùi Thị Hoài </t>
  </si>
  <si>
    <t>DTE2053403010203</t>
  </si>
  <si>
    <t xml:space="preserve">Trần Thị Hải </t>
  </si>
  <si>
    <t>DTE2053403010250</t>
  </si>
  <si>
    <t>Phương Thị Huyền</t>
  </si>
  <si>
    <t>DTE2053403010035</t>
  </si>
  <si>
    <t xml:space="preserve">Nguyễn Kỳ </t>
  </si>
  <si>
    <t>DTE2053403010329</t>
  </si>
  <si>
    <t xml:space="preserve">Hà Thị </t>
  </si>
  <si>
    <t>Hướng</t>
  </si>
  <si>
    <t>DTE2053403010081</t>
  </si>
  <si>
    <t>DTE2053403010123</t>
  </si>
  <si>
    <t>DTE2053403010319</t>
  </si>
  <si>
    <t xml:space="preserve">Vũ Thị Lan </t>
  </si>
  <si>
    <t>DTE2053403010308</t>
  </si>
  <si>
    <t xml:space="preserve">Nguyễn Hoài </t>
  </si>
  <si>
    <t>DTE2053403010272</t>
  </si>
  <si>
    <t>DTE2053403010012</t>
  </si>
  <si>
    <t xml:space="preserve">Lê Thị Mai </t>
  </si>
  <si>
    <t>DTE2053403010143</t>
  </si>
  <si>
    <t>DTE2053403010200</t>
  </si>
  <si>
    <t xml:space="preserve">Nguyễn Thị Hải </t>
  </si>
  <si>
    <t>DTE2053403010314</t>
  </si>
  <si>
    <t xml:space="preserve">Bùi Minh </t>
  </si>
  <si>
    <t>DTE2053403010222</t>
  </si>
  <si>
    <t>DTE2053403010042</t>
  </si>
  <si>
    <t xml:space="preserve">Nguyễn Trà </t>
  </si>
  <si>
    <t>DTE2053403010396</t>
  </si>
  <si>
    <t xml:space="preserve">Nguyễn Lê Thương </t>
  </si>
  <si>
    <t>DTE2053403010047</t>
  </si>
  <si>
    <t xml:space="preserve">Nguyễn Thái </t>
  </si>
  <si>
    <t>DTE2053403010061</t>
  </si>
  <si>
    <t xml:space="preserve">Tống Thị </t>
  </si>
  <si>
    <t>DTE2053403010271</t>
  </si>
  <si>
    <t xml:space="preserve">Hoàng Thu </t>
  </si>
  <si>
    <t>DTE2053403010202</t>
  </si>
  <si>
    <t xml:space="preserve">Đặng Thị </t>
  </si>
  <si>
    <t>DTE2053403010205</t>
  </si>
  <si>
    <t xml:space="preserve">Nguyễn Kim </t>
  </si>
  <si>
    <t>DTE2053403010076</t>
  </si>
  <si>
    <t xml:space="preserve">Phạm Thanh </t>
  </si>
  <si>
    <t>DTE2053403010163</t>
  </si>
  <si>
    <t>DTE2053403010045</t>
  </si>
  <si>
    <t xml:space="preserve">Đặng Thị Thu </t>
  </si>
  <si>
    <t>DTE2053403010325</t>
  </si>
  <si>
    <t>DTE2053403010310</t>
  </si>
  <si>
    <t xml:space="preserve">Trần Thị Phương </t>
  </si>
  <si>
    <t>DTE2053403010228</t>
  </si>
  <si>
    <t xml:space="preserve">Lương Thị </t>
  </si>
  <si>
    <t>DTE2053403010114</t>
  </si>
  <si>
    <t>DTE2053403010112</t>
  </si>
  <si>
    <t xml:space="preserve">Hà Thuỳ </t>
  </si>
  <si>
    <t>DTE2053403010229</t>
  </si>
  <si>
    <t xml:space="preserve">Trần Thùy </t>
  </si>
  <si>
    <t>DTE2053403010018</t>
  </si>
  <si>
    <t xml:space="preserve">Lương Thị Mai </t>
  </si>
  <si>
    <t>DTE2053403010300</t>
  </si>
  <si>
    <t xml:space="preserve">Nguyễn Thị Phương </t>
  </si>
  <si>
    <t>DTE2053403010186</t>
  </si>
  <si>
    <t xml:space="preserve">Vũ Thị Thùy </t>
  </si>
  <si>
    <t>DTE2053403010184</t>
  </si>
  <si>
    <t xml:space="preserve">Đặng Thùy </t>
  </si>
  <si>
    <t>DTE2053403010031</t>
  </si>
  <si>
    <t xml:space="preserve">Phan Hùng </t>
  </si>
  <si>
    <t>DTE2053403010093</t>
  </si>
  <si>
    <t xml:space="preserve">Đỗ Thị Thùy </t>
  </si>
  <si>
    <t>DTE2053403010113</t>
  </si>
  <si>
    <t>DTE2053403010326</t>
  </si>
  <si>
    <t xml:space="preserve">Nguyễn Vũ Phương </t>
  </si>
  <si>
    <t>DTE2053403010153</t>
  </si>
  <si>
    <t xml:space="preserve">Nguyễn Thị Minh </t>
  </si>
  <si>
    <t>DTE2053403010133</t>
  </si>
  <si>
    <t xml:space="preserve">Đặng Phương </t>
  </si>
  <si>
    <t>DTE2053403010307</t>
  </si>
  <si>
    <t xml:space="preserve">Đỗ Thị Ngọc </t>
  </si>
  <si>
    <t>DTE2053403010050</t>
  </si>
  <si>
    <t>DTE2053403010411</t>
  </si>
  <si>
    <t xml:space="preserve">Nguyễn Thị Hồng </t>
  </si>
  <si>
    <t>DTE2053403010064</t>
  </si>
  <si>
    <t xml:space="preserve">Hoàng Tô </t>
  </si>
  <si>
    <t>DTE2053403010096</t>
  </si>
  <si>
    <t>DTE2053403010102</t>
  </si>
  <si>
    <t xml:space="preserve">Khúc Thị Bích </t>
  </si>
  <si>
    <t>DTE2053403010273</t>
  </si>
  <si>
    <t xml:space="preserve">Phạm Mai </t>
  </si>
  <si>
    <t>DTE2053403010312</t>
  </si>
  <si>
    <t xml:space="preserve">Ngô Mai </t>
  </si>
  <si>
    <t>DTE2053403010179</t>
  </si>
  <si>
    <t>DTE2053403010215</t>
  </si>
  <si>
    <t xml:space="preserve">Phạm Minh </t>
  </si>
  <si>
    <t>DTE2053403010191</t>
  </si>
  <si>
    <t xml:space="preserve">Trần Thuỳ </t>
  </si>
  <si>
    <t>DTE2053403010317</t>
  </si>
  <si>
    <t>DTE2053403010299</t>
  </si>
  <si>
    <t xml:space="preserve">Dương Mạnh </t>
  </si>
  <si>
    <t>DTE2053403010210</t>
  </si>
  <si>
    <t>Nguyễn T Thanh</t>
  </si>
  <si>
    <t>DTE2053403010282</t>
  </si>
  <si>
    <t>DTE2053403010066</t>
  </si>
  <si>
    <t>Đỗ Thúy</t>
  </si>
  <si>
    <t>DTE2053403010091</t>
  </si>
  <si>
    <t>DTE2053403010038</t>
  </si>
  <si>
    <t>DTE2053403010043</t>
  </si>
  <si>
    <t>DTE2053403010052</t>
  </si>
  <si>
    <t>DTE2053403010281</t>
  </si>
  <si>
    <t>DTE2053403010095</t>
  </si>
  <si>
    <t>DTE2053403010107</t>
  </si>
  <si>
    <t>DTE2053403010255</t>
  </si>
  <si>
    <t>DTE2053403010164</t>
  </si>
  <si>
    <t>DTE2053403010263</t>
  </si>
  <si>
    <t>DTE2053403010199</t>
  </si>
  <si>
    <t>Dương Thị Lệ</t>
  </si>
  <si>
    <t>DTE2053403010024</t>
  </si>
  <si>
    <t>DTE2053403010070</t>
  </si>
  <si>
    <t>DTE2053403010242</t>
  </si>
  <si>
    <t>DTE2053403010277</t>
  </si>
  <si>
    <t>DTE2053403010154</t>
  </si>
  <si>
    <t>Triệu Thị Thanh</t>
  </si>
  <si>
    <t>DTE2053403010175</t>
  </si>
  <si>
    <t>DTE2053403010021</t>
  </si>
  <si>
    <t>DTE2053403010274</t>
  </si>
  <si>
    <t>DTE2053403010029</t>
  </si>
  <si>
    <t>DTE2053403010030</t>
  </si>
  <si>
    <t>Đỗ Anh</t>
  </si>
  <si>
    <t>DTE2053403010063</t>
  </si>
  <si>
    <t>DTE2053403010068</t>
  </si>
  <si>
    <t>Sầm Thị</t>
  </si>
  <si>
    <t>DTE2053403010069</t>
  </si>
  <si>
    <t>DTE2053403010104</t>
  </si>
  <si>
    <t>DTE2053403010252</t>
  </si>
  <si>
    <t>Hoàng Thị Bảo</t>
  </si>
  <si>
    <t>DTE2053403010127</t>
  </si>
  <si>
    <t>Lộc Thị Hồng</t>
  </si>
  <si>
    <t>DTE2053403010146</t>
  </si>
  <si>
    <t>DTE2053403010168</t>
  </si>
  <si>
    <t>Đặng Thị Thanh</t>
  </si>
  <si>
    <t>DTE2053403010165</t>
  </si>
  <si>
    <t>DTE2053403010176</t>
  </si>
  <si>
    <t>Chu Thị Hoài</t>
  </si>
  <si>
    <t>DTE2053403010278</t>
  </si>
  <si>
    <t>Hứa Thị Thủy</t>
  </si>
  <si>
    <t>DTE2053403010185</t>
  </si>
  <si>
    <t>DTE2053403010158</t>
  </si>
  <si>
    <t>DTE2053403010275</t>
  </si>
  <si>
    <t>Ngô Thị Hải</t>
  </si>
  <si>
    <t>DTE2053403010206</t>
  </si>
  <si>
    <t>DTE2053403010009</t>
  </si>
  <si>
    <t>DTE2053403010264</t>
  </si>
  <si>
    <t>DTE2053403010194</t>
  </si>
  <si>
    <t>Đinh Xuân</t>
  </si>
  <si>
    <t>DTE2053403010280</t>
  </si>
  <si>
    <t>DTE2053403010041</t>
  </si>
  <si>
    <t>DTE2053403010056</t>
  </si>
  <si>
    <t>DTE2053403010105</t>
  </si>
  <si>
    <t>DTE2053403010120</t>
  </si>
  <si>
    <t>DTE2053403010135</t>
  </si>
  <si>
    <t>Đỗ Văn</t>
  </si>
  <si>
    <t>DTE2053403010144</t>
  </si>
  <si>
    <t>Trương Thị Diễm</t>
  </si>
  <si>
    <t>DTE2053403010259</t>
  </si>
  <si>
    <t>DTE2053403010230</t>
  </si>
  <si>
    <t>Đàm Hoàng</t>
  </si>
  <si>
    <t>Thông</t>
  </si>
  <si>
    <t>DTE2053403010008</t>
  </si>
  <si>
    <t>DTE2053403010080</t>
  </si>
  <si>
    <t>DTE2053403010084</t>
  </si>
  <si>
    <t>Lê Thị Hoàng</t>
  </si>
  <si>
    <t>DTE2053403010103</t>
  </si>
  <si>
    <t>Nguyễn Thị Hiền</t>
  </si>
  <si>
    <t>DTE2053403010111</t>
  </si>
  <si>
    <t>DTE2053403010124</t>
  </si>
  <si>
    <t>Lâm Ánh</t>
  </si>
  <si>
    <t>DTE2053403010136</t>
  </si>
  <si>
    <t>Nguyễn Lan</t>
  </si>
  <si>
    <t>DTE2053403010137</t>
  </si>
  <si>
    <t>DTE2053403010193</t>
  </si>
  <si>
    <t>Phạm Nguyễn Việt</t>
  </si>
  <si>
    <t>DTE2053403010265</t>
  </si>
  <si>
    <t>K17 - Kế toán 4</t>
  </si>
  <si>
    <t>DTE2053403010309</t>
  </si>
  <si>
    <t>Đào Lương</t>
  </si>
  <si>
    <t>DTE2053403010040</t>
  </si>
  <si>
    <t>Gấm</t>
  </si>
  <si>
    <t>DTE2053403010301</t>
  </si>
  <si>
    <t>DTE2053403010067</t>
  </si>
  <si>
    <t>Hoan</t>
  </si>
  <si>
    <t>DTE2053403010011</t>
  </si>
  <si>
    <t>Hoàng Hà Tuấn</t>
  </si>
  <si>
    <t>DTE2053403010145</t>
  </si>
  <si>
    <t>Tạ Thị Mai</t>
  </si>
  <si>
    <t>DTE2053403010791</t>
  </si>
  <si>
    <t>DTE2053403010635</t>
  </si>
  <si>
    <t>DTE2053403010033</t>
  </si>
  <si>
    <t>DTE2053403010236</t>
  </si>
  <si>
    <t>DTE2053403010073</t>
  </si>
  <si>
    <t>Tô Thị</t>
  </si>
  <si>
    <t>DTE2053403010316</t>
  </si>
  <si>
    <t>DTE2053403010371</t>
  </si>
  <si>
    <t>Đồng Khánh</t>
  </si>
  <si>
    <t>DTE2053403010295</t>
  </si>
  <si>
    <t>DTE2053403010079</t>
  </si>
  <si>
    <t>La Thu</t>
  </si>
  <si>
    <t>DTE2053403010296</t>
  </si>
  <si>
    <t>DTE2053403010097</t>
  </si>
  <si>
    <t>DTE2053403010241</t>
  </si>
  <si>
    <t>DTE2053403010305</t>
  </si>
  <si>
    <t>DTE2053403010283</t>
  </si>
  <si>
    <t>DTE2053403010148</t>
  </si>
  <si>
    <t>Bế Thị Hương</t>
  </si>
  <si>
    <t>DTE2053403010174</t>
  </si>
  <si>
    <t>DTE2053403010022</t>
  </si>
  <si>
    <t>Nông Thị Kim</t>
  </si>
  <si>
    <t>DTE2053403010306</t>
  </si>
  <si>
    <t>DTE2053403010157</t>
  </si>
  <si>
    <t>DTE2053403010181</t>
  </si>
  <si>
    <t>Nguyễn Duy</t>
  </si>
  <si>
    <t>DTE2053403010234</t>
  </si>
  <si>
    <t>Phạm Linh</t>
  </si>
  <si>
    <t>DTE2053403010303</t>
  </si>
  <si>
    <t>DTE2053403010315</t>
  </si>
  <si>
    <t>DTE2053403010244</t>
  </si>
  <si>
    <t>DTE2053403010118</t>
  </si>
  <si>
    <t>DTE2053403010285</t>
  </si>
  <si>
    <t>DTE2053403010291</t>
  </si>
  <si>
    <t>Hoàng Thương</t>
  </si>
  <si>
    <t>DTE2053403010304</t>
  </si>
  <si>
    <t>Hoàng Thị Nhật</t>
  </si>
  <si>
    <t>DTE2053403010289</t>
  </si>
  <si>
    <t>DTE2053403010138</t>
  </si>
  <si>
    <t>DTE2053403010284</t>
  </si>
  <si>
    <t>Phan Thị Linh</t>
  </si>
  <si>
    <t>DTE2053403010048</t>
  </si>
  <si>
    <t>DTE2053403010324</t>
  </si>
  <si>
    <t>DTE2053403010311</t>
  </si>
  <si>
    <t>DTE2053403010142</t>
  </si>
  <si>
    <t>Đường Kim</t>
  </si>
  <si>
    <t>Quy</t>
  </si>
  <si>
    <t>DTE2053403010297</t>
  </si>
  <si>
    <t>Ninh Thu</t>
  </si>
  <si>
    <t>DTE2053403010152</t>
  </si>
  <si>
    <t>DTE2053403010130</t>
  </si>
  <si>
    <t>Hoàng Tuyết</t>
  </si>
  <si>
    <t>DTE2053403010014</t>
  </si>
  <si>
    <t>DTE2053403010013</t>
  </si>
  <si>
    <t>DTE2053403010167</t>
  </si>
  <si>
    <t>DTE2053403010173</t>
  </si>
  <si>
    <t>DTE2053403010169</t>
  </si>
  <si>
    <t>DTE2053403010057</t>
  </si>
  <si>
    <t>DTE2053403010464</t>
  </si>
  <si>
    <t>DTE2053403010094</t>
  </si>
  <si>
    <t xml:space="preserve">Dương Thùy </t>
  </si>
  <si>
    <t>K17 - Kế toán 5</t>
  </si>
  <si>
    <t>DTE2053403010590</t>
  </si>
  <si>
    <t>Vũ Thị Thúy</t>
  </si>
  <si>
    <t>DTE2053403010676</t>
  </si>
  <si>
    <t>DTE2053403010656</t>
  </si>
  <si>
    <t>DTE2053403010529</t>
  </si>
  <si>
    <t>Quế Ngọc</t>
  </si>
  <si>
    <t>DTE2053403010756</t>
  </si>
  <si>
    <t>DTE2053403010343</t>
  </si>
  <si>
    <t>DTE2053403010425</t>
  </si>
  <si>
    <t>DTE2053403010432</t>
  </si>
  <si>
    <t>Trần Thị Thục</t>
  </si>
  <si>
    <t>DTE2053403010713</t>
  </si>
  <si>
    <t>Trần Mai Hương</t>
  </si>
  <si>
    <t>DTE2053403010377</t>
  </si>
  <si>
    <t>DTE2053403010501</t>
  </si>
  <si>
    <t>DTE2053403010132</t>
  </si>
  <si>
    <t>DTE2053403010582</t>
  </si>
  <si>
    <t>Hà Như</t>
  </si>
  <si>
    <t>DTE2053403010485</t>
  </si>
  <si>
    <t>Len</t>
  </si>
  <si>
    <t>DTE2053403010673</t>
  </si>
  <si>
    <t>DTE2053403010727</t>
  </si>
  <si>
    <t>DTE2053403010504</t>
  </si>
  <si>
    <t>DTE2053403010722</t>
  </si>
  <si>
    <t>Ma Thị Thu</t>
  </si>
  <si>
    <t>DTE2053403010337</t>
  </si>
  <si>
    <t>Lê Thị Tú</t>
  </si>
  <si>
    <t>DTE2053403010027</t>
  </si>
  <si>
    <t>DTE2053403010468</t>
  </si>
  <si>
    <t>DTE2053403010531</t>
  </si>
  <si>
    <t>Cao Hương Trà</t>
  </si>
  <si>
    <t>DTE2053403010535</t>
  </si>
  <si>
    <t>DTE2053403010783</t>
  </si>
  <si>
    <t>DTE2053403010373</t>
  </si>
  <si>
    <t>DTE2053403010716</t>
  </si>
  <si>
    <t>Mai Mỹ</t>
  </si>
  <si>
    <t>DTE2053403010460</t>
  </si>
  <si>
    <t xml:space="preserve">Dương Thị </t>
  </si>
  <si>
    <t>DTE2053403010500</t>
  </si>
  <si>
    <t>DTE2053403010717</t>
  </si>
  <si>
    <t>DTE2053403010715</t>
  </si>
  <si>
    <t>Đào Hồng</t>
  </si>
  <si>
    <t>DTE2053403010587</t>
  </si>
  <si>
    <t xml:space="preserve">Phạm Diễm </t>
  </si>
  <si>
    <t>DTE2053403010607</t>
  </si>
  <si>
    <t>DTE2053403010726</t>
  </si>
  <si>
    <t>DTE2053403010719</t>
  </si>
  <si>
    <t>DTE2053403010436</t>
  </si>
  <si>
    <t>DTE2053403010480</t>
  </si>
  <si>
    <t>DTE2053403010557</t>
  </si>
  <si>
    <t xml:space="preserve">Đặng Hồng </t>
  </si>
  <si>
    <t>DTE2053403010709</t>
  </si>
  <si>
    <t>Thiều Thị</t>
  </si>
  <si>
    <t>DTE2053403010626</t>
  </si>
  <si>
    <t>DTE2053403010632</t>
  </si>
  <si>
    <t>Thiệp</t>
  </si>
  <si>
    <t>DTE2053403010647</t>
  </si>
  <si>
    <t>DTE2053403010684</t>
  </si>
  <si>
    <t>Lương Thị Phương</t>
  </si>
  <si>
    <t>DTE2053403010742</t>
  </si>
  <si>
    <t>Lương Hải</t>
  </si>
  <si>
    <t>DTE2053403010352</t>
  </si>
  <si>
    <t>DTE2053403010355</t>
  </si>
  <si>
    <t>DTE2053403010712</t>
  </si>
  <si>
    <t>Nông Thúy</t>
  </si>
  <si>
    <t>DTE2053403010768</t>
  </si>
  <si>
    <t>Lê Nguyễn Thu</t>
  </si>
  <si>
    <t>DTE2053403010711</t>
  </si>
  <si>
    <t>DTE2053403010354</t>
  </si>
  <si>
    <t>DTE2053403010401</t>
  </si>
  <si>
    <t xml:space="preserve">Dương Hải </t>
  </si>
  <si>
    <t>DTE2053403010330</t>
  </si>
  <si>
    <t xml:space="preserve">Trần Lý Thùy </t>
  </si>
  <si>
    <t>DTE2053403010378</t>
  </si>
  <si>
    <t>DTE2053403010765</t>
  </si>
  <si>
    <t>Phạm Thị Trà</t>
  </si>
  <si>
    <t>DTE2053403010603</t>
  </si>
  <si>
    <t>DTE2053403010694</t>
  </si>
  <si>
    <t>DTE2053403010640</t>
  </si>
  <si>
    <t>Nông Thiên</t>
  </si>
  <si>
    <t>DTE2053403010497</t>
  </si>
  <si>
    <t>DTE2053403010681</t>
  </si>
  <si>
    <t>Đỗ Thị Thanh</t>
  </si>
  <si>
    <t>Trúc</t>
  </si>
  <si>
    <t>DTE2053403010602</t>
  </si>
  <si>
    <t>Nguyễn Cẩm</t>
  </si>
  <si>
    <t>DTE2053403010695</t>
  </si>
  <si>
    <t>K17 - Kế toán 6</t>
  </si>
  <si>
    <t>DTE2053403010633</t>
  </si>
  <si>
    <t>DTE2053403010426</t>
  </si>
  <si>
    <t>DTE2053403010490</t>
  </si>
  <si>
    <t>DTE2053403010735</t>
  </si>
  <si>
    <t>DTE2053403010398</t>
  </si>
  <si>
    <t>DTE2053403010478</t>
  </si>
  <si>
    <t>DTE2053403010479</t>
  </si>
  <si>
    <t>DTE2053403010636</t>
  </si>
  <si>
    <t>DTE2053403010457</t>
  </si>
  <si>
    <t>DTE2053403010493</t>
  </si>
  <si>
    <t>DTE2053403010349</t>
  </si>
  <si>
    <t>Vương Thị Lan</t>
  </si>
  <si>
    <t>DTE2053403010728</t>
  </si>
  <si>
    <t>DTE2053403010622</t>
  </si>
  <si>
    <t>DTE2053403010367</t>
  </si>
  <si>
    <t>DTE2053403010539</t>
  </si>
  <si>
    <t>Thân Thị</t>
  </si>
  <si>
    <t>DTE2053403010730</t>
  </si>
  <si>
    <t>DTE2053403010734</t>
  </si>
  <si>
    <t>Nguyễn Ngọc Tố</t>
  </si>
  <si>
    <t>DTE2053403010623</t>
  </si>
  <si>
    <t>DTE2053403010639</t>
  </si>
  <si>
    <t>DTE2053403010689</t>
  </si>
  <si>
    <t>Vương</t>
  </si>
  <si>
    <t>DTE2053403010374</t>
  </si>
  <si>
    <t>DTE2053403010433</t>
  </si>
  <si>
    <t>DTE2053403010444</t>
  </si>
  <si>
    <t>DTE2053403010736</t>
  </si>
  <si>
    <t xml:space="preserve">Lê Thùy </t>
  </si>
  <si>
    <t>DTE2053403010609</t>
  </si>
  <si>
    <t>DTE2053403010360</t>
  </si>
  <si>
    <t>Ngọ Thanh</t>
  </si>
  <si>
    <t>DTE2053403010737</t>
  </si>
  <si>
    <t>DTE2053403010562</t>
  </si>
  <si>
    <t>DTE2053403010569</t>
  </si>
  <si>
    <t>DTE2053403010725</t>
  </si>
  <si>
    <t>DTE2053403010610</t>
  </si>
  <si>
    <t>Ngọ Phương</t>
  </si>
  <si>
    <t>DTE2053403010650</t>
  </si>
  <si>
    <t>DTE2053403010660</t>
  </si>
  <si>
    <t>DTE2053403010674</t>
  </si>
  <si>
    <t>DTE2053403010604</t>
  </si>
  <si>
    <t>DTE2053403010683</t>
  </si>
  <si>
    <t>DTE2053403010336</t>
  </si>
  <si>
    <t>Kiều Thị Lan</t>
  </si>
  <si>
    <t>DTE2053403010353</t>
  </si>
  <si>
    <t>DTE2053403010586</t>
  </si>
  <si>
    <t>DTE2053403010547</t>
  </si>
  <si>
    <t>DTE2053403010721</t>
  </si>
  <si>
    <t>Trương Ngọc</t>
  </si>
  <si>
    <t>DTE2053403010465</t>
  </si>
  <si>
    <t>DTE2053403010466</t>
  </si>
  <si>
    <t>DTE2053403010653</t>
  </si>
  <si>
    <t>DTE2053403010680</t>
  </si>
  <si>
    <t>DTE2053403010698</t>
  </si>
  <si>
    <t xml:space="preserve">Lê Hoàng </t>
  </si>
  <si>
    <t>DTE2053403010487</t>
  </si>
  <si>
    <t>Hoàng Mỹ</t>
  </si>
  <si>
    <t>DTE2053403010733</t>
  </si>
  <si>
    <t>DTE2053403010657</t>
  </si>
  <si>
    <t>Nguyễn Trần Anh</t>
  </si>
  <si>
    <t>DTE2053403010662</t>
  </si>
  <si>
    <t>Lý Thu</t>
  </si>
  <si>
    <t>DTE2053403010518</t>
  </si>
  <si>
    <t>DTE2053403010714</t>
  </si>
  <si>
    <t>DTE2053403010546</t>
  </si>
  <si>
    <t>Nghiên</t>
  </si>
  <si>
    <t>DTE2053403010738</t>
  </si>
  <si>
    <t>DTE2053403010415</t>
  </si>
  <si>
    <t>DTE2053403010356</t>
  </si>
  <si>
    <t>DTE2053403010406</t>
  </si>
  <si>
    <t>DTE2053403010515</t>
  </si>
  <si>
    <t>DTE2053403010741</t>
  </si>
  <si>
    <t>K17 - Kế toán 7</t>
  </si>
  <si>
    <t>DTE2053403010346</t>
  </si>
  <si>
    <t>Phạm Tuấn</t>
  </si>
  <si>
    <t>DTE2053403010365</t>
  </si>
  <si>
    <t>Chúc</t>
  </si>
  <si>
    <t>DTE2053403010499</t>
  </si>
  <si>
    <t>DTE2053403010749</t>
  </si>
  <si>
    <t>DTE2053403010585</t>
  </si>
  <si>
    <t>DTE2053403010331</t>
  </si>
  <si>
    <t>DTE2053403010434</t>
  </si>
  <si>
    <t>DTE2053403010763</t>
  </si>
  <si>
    <t>DTE2053403010750</t>
  </si>
  <si>
    <t>DTE2053403010755</t>
  </si>
  <si>
    <t>DTE2053403010649</t>
  </si>
  <si>
    <t>DTE2053403010658</t>
  </si>
  <si>
    <t>Nguyễn Vũ Cảnh</t>
  </si>
  <si>
    <t>DTE2053403010672</t>
  </si>
  <si>
    <t xml:space="preserve">Nguyễn Thị Thu </t>
  </si>
  <si>
    <t>DTE2053403010533</t>
  </si>
  <si>
    <t>DTE2053403010753</t>
  </si>
  <si>
    <t>DTE2053403010348</t>
  </si>
  <si>
    <t>Trịnh Thị Hồng</t>
  </si>
  <si>
    <t>DTE2053403010386</t>
  </si>
  <si>
    <t>DTE2053403010543</t>
  </si>
  <si>
    <t>Bùi Thu</t>
  </si>
  <si>
    <t>DTE2053403010751</t>
  </si>
  <si>
    <t>DTE2053403010410</t>
  </si>
  <si>
    <t>DTE2053403010422</t>
  </si>
  <si>
    <t>Đào Thị Diệu</t>
  </si>
  <si>
    <t>DTE2053403010424</t>
  </si>
  <si>
    <t>Lộc Thị Thúy</t>
  </si>
  <si>
    <t>DTE2053403010435</t>
  </si>
  <si>
    <t>Hiến</t>
  </si>
  <si>
    <t>DTE2053403010510</t>
  </si>
  <si>
    <t xml:space="preserve">Trần Ngọc </t>
  </si>
  <si>
    <t>DTE2053403010573</t>
  </si>
  <si>
    <t>DTE2053403010752</t>
  </si>
  <si>
    <t>DTE2053403010664</t>
  </si>
  <si>
    <t>DTE2053403010475</t>
  </si>
  <si>
    <t>DTE2053403010494</t>
  </si>
  <si>
    <t>Dương Thị Mỹ</t>
  </si>
  <si>
    <t>DTE2053403010506</t>
  </si>
  <si>
    <t>Phùng Thị Hoài</t>
  </si>
  <si>
    <t>DTE2053403010612</t>
  </si>
  <si>
    <t>DTE2053403010332</t>
  </si>
  <si>
    <t>DTE2053403010364</t>
  </si>
  <si>
    <t>DTE2053403010483</t>
  </si>
  <si>
    <t>Văn Thị Mai</t>
  </si>
  <si>
    <t>DTE2053403010760</t>
  </si>
  <si>
    <t>Ma Thùy</t>
  </si>
  <si>
    <t>DTE2053403010430</t>
  </si>
  <si>
    <t>Nguyễn Thúy</t>
  </si>
  <si>
    <t>DTE2053403010584</t>
  </si>
  <si>
    <t>Lý Hương</t>
  </si>
  <si>
    <t>DTE2053403010597</t>
  </si>
  <si>
    <t>DTE2053403010669</t>
  </si>
  <si>
    <t>DTE2053403010414</t>
  </si>
  <si>
    <t>Phạm Thị Thanh</t>
  </si>
  <si>
    <t>DTE2053403010744</t>
  </si>
  <si>
    <t>Lường Phương</t>
  </si>
  <si>
    <t>DTE2053403010469</t>
  </si>
  <si>
    <t>DTE2053403010523</t>
  </si>
  <si>
    <t>DTE2053403010384</t>
  </si>
  <si>
    <t>DTE2053403010743</t>
  </si>
  <si>
    <t>Vũ Thị Hoài</t>
  </si>
  <si>
    <t>DTE2053403010257</t>
  </si>
  <si>
    <t>Quốc</t>
  </si>
  <si>
    <t>DTE2053403010379</t>
  </si>
  <si>
    <t>DTE2053403010759</t>
  </si>
  <si>
    <t>Lăng Ngọc</t>
  </si>
  <si>
    <t>DTE2053403010613</t>
  </si>
  <si>
    <t>Cao Thu</t>
  </si>
  <si>
    <t>DTE2053403010692</t>
  </si>
  <si>
    <t>DTE2053403010764</t>
  </si>
  <si>
    <t>DTE2053403010761</t>
  </si>
  <si>
    <t>Ngô Hải</t>
  </si>
  <si>
    <t>DTE2053403010747</t>
  </si>
  <si>
    <t>Bùi Hà Linh</t>
  </si>
  <si>
    <t>DTE2053403010375</t>
  </si>
  <si>
    <t>DTE2053403010754</t>
  </si>
  <si>
    <t>Chu Thị Kim</t>
  </si>
  <si>
    <t>K17 - Kế toán 8</t>
  </si>
  <si>
    <t>DTE2053403010482</t>
  </si>
  <si>
    <t>DTE2053403010495</t>
  </si>
  <si>
    <t>Hà Khánh</t>
  </si>
  <si>
    <t>DTE2053403010704</t>
  </si>
  <si>
    <t>Hoàng Như</t>
  </si>
  <si>
    <t>DTE2053403010772</t>
  </si>
  <si>
    <t>DTE2053403010779</t>
  </si>
  <si>
    <t>Trần Thị Hương</t>
  </si>
  <si>
    <t>DTE2053403010781</t>
  </si>
  <si>
    <t>DTE2053403010476</t>
  </si>
  <si>
    <t>DTE2053403010212</t>
  </si>
  <si>
    <t>Kiều Lệ</t>
  </si>
  <si>
    <t>DTE2053403010581</t>
  </si>
  <si>
    <t>DTE2053403010402</t>
  </si>
  <si>
    <t>DTE2053403010553</t>
  </si>
  <si>
    <t>DTE2053403010757</t>
  </si>
  <si>
    <t>Ma Trang</t>
  </si>
  <si>
    <t>DTE2053403010784</t>
  </si>
  <si>
    <t>Keolotsa</t>
  </si>
  <si>
    <t>Phoutsavanh</t>
  </si>
  <si>
    <t>DTE2053403010211</t>
  </si>
  <si>
    <t>DTE2053403010777</t>
  </si>
  <si>
    <t>DTE2053403010758</t>
  </si>
  <si>
    <t>DTE2053403010454</t>
  </si>
  <si>
    <t>DTE2053403010214</t>
  </si>
  <si>
    <t>DTE2053403010472</t>
  </si>
  <si>
    <t>DTE2053403010082</t>
  </si>
  <si>
    <t>DTE2053403010789</t>
  </si>
  <si>
    <t>DTE2053403010552</t>
  </si>
  <si>
    <t>DTE2053403010556</t>
  </si>
  <si>
    <t>Bùi Thúy</t>
  </si>
  <si>
    <t>DTE2053403010560</t>
  </si>
  <si>
    <t>DTE2053403010769</t>
  </si>
  <si>
    <t>Tạ Việt Hưng</t>
  </si>
  <si>
    <t>DTE2053403010793</t>
  </si>
  <si>
    <t>Trần Thị Kim</t>
  </si>
  <si>
    <t>DTE2053403010213</t>
  </si>
  <si>
    <t>DTE2053403010776</t>
  </si>
  <si>
    <t>DTE2053403010077</t>
  </si>
  <si>
    <t>Hà Thị Ánh</t>
  </si>
  <si>
    <t>DTE2053403010461</t>
  </si>
  <si>
    <t>DTE2053403010634</t>
  </si>
  <si>
    <t>DTE2053403010670</t>
  </si>
  <si>
    <t>DTE2053403010771</t>
  </si>
  <si>
    <t>Đào Phương</t>
  </si>
  <si>
    <t>DTE2053403010645</t>
  </si>
  <si>
    <t>DTE2053403010492</t>
  </si>
  <si>
    <t>Trương Thúy</t>
  </si>
  <si>
    <t>DTE2053403010732</t>
  </si>
  <si>
    <t>Mai Thị Phương</t>
  </si>
  <si>
    <t>DTE2053403010786</t>
  </si>
  <si>
    <t>DTE2053403010279</t>
  </si>
  <si>
    <t>Bùi Thị Hương</t>
  </si>
  <si>
    <t>DTE2053403010780</t>
  </si>
  <si>
    <t>DTE2053403010276</t>
  </si>
  <si>
    <t>Lê Nữ Cẩm</t>
  </si>
  <si>
    <t>DTE2053403010710</t>
  </si>
  <si>
    <t>DTE2053403010739</t>
  </si>
  <si>
    <t>DTE2053403010748</t>
  </si>
  <si>
    <t>Trần Linh</t>
  </si>
  <si>
    <t>DTE2053403010654</t>
  </si>
  <si>
    <t>Lục Trang</t>
  </si>
  <si>
    <t>DTE2053403010608</t>
  </si>
  <si>
    <t>Liễu Thị</t>
  </si>
  <si>
    <t>DTE2053403010773</t>
  </si>
  <si>
    <t>DTE2053403010505</t>
  </si>
  <si>
    <t>DTE2053403010166</t>
  </si>
  <si>
    <t>DTE2053403010601</t>
  </si>
  <si>
    <t>Hoàng Trí</t>
  </si>
  <si>
    <t>DTE2053403010339</t>
  </si>
  <si>
    <t>Lò Hoàng</t>
  </si>
  <si>
    <t>DTE2053403010770</t>
  </si>
  <si>
    <t>DTE2053403010767</t>
  </si>
  <si>
    <t>DTE2053403010481</t>
  </si>
  <si>
    <t>DTE2053403010778</t>
  </si>
  <si>
    <t>Trương Thị Việt</t>
  </si>
  <si>
    <t>DTE2053403010795</t>
  </si>
  <si>
    <t>Tạ Nguyễn Khánh</t>
  </si>
  <si>
    <t>DTE2053403010790</t>
  </si>
  <si>
    <t>Vũ Huyền</t>
  </si>
  <si>
    <t>DTE2053403010788</t>
  </si>
  <si>
    <t>Lò Thị Ngọc</t>
  </si>
  <si>
    <t>Thinh</t>
  </si>
  <si>
    <t xml:space="preserve">Ấn đinh danh sách: </t>
  </si>
  <si>
    <t>1267 sinh viên</t>
  </si>
  <si>
    <t>Xuất sắc:</t>
  </si>
  <si>
    <t>Tốt:</t>
  </si>
  <si>
    <t>Khá:</t>
  </si>
  <si>
    <t>Trung bình:</t>
  </si>
  <si>
    <t>Yếu:</t>
  </si>
  <si>
    <t>Kém:</t>
  </si>
  <si>
    <t>Người lập</t>
  </si>
  <si>
    <t>Nguyễn Thị Thu Thảo</t>
  </si>
  <si>
    <t>K15 - KẾ TOÁN KIỂM TOÁN</t>
  </si>
  <si>
    <t>K16-KẾ TOÁN KIỂM TOÁN</t>
  </si>
  <si>
    <t>K17 - KẾ TOÁN 1</t>
  </si>
  <si>
    <t>K17 - KẾ TOÁN 2</t>
  </si>
  <si>
    <t>K17 - KẾ TOÁN 3</t>
  </si>
  <si>
    <t xml:space="preserve"> KHOA KINH TẾ</t>
  </si>
  <si>
    <t>(Ban hành kèm theo QĐ số       /QĐ-ĐHKT&amp;QTKD-CTSV ngày    tháng  10 năm 2021)</t>
  </si>
  <si>
    <t>Lớp: K16-Kinh tế đầu tư</t>
  </si>
  <si>
    <t>DTE1953101040033</t>
  </si>
  <si>
    <t>DTE1953101040019</t>
  </si>
  <si>
    <t>DTE1953101040027</t>
  </si>
  <si>
    <t>DTE1953101040014</t>
  </si>
  <si>
    <t>DTE1953101040016</t>
  </si>
  <si>
    <t>DTE1953101040026</t>
  </si>
  <si>
    <t>DTE1953101040031</t>
  </si>
  <si>
    <t>79</t>
  </si>
  <si>
    <t>0</t>
  </si>
  <si>
    <t>70</t>
  </si>
  <si>
    <t>89</t>
  </si>
  <si>
    <t>DTE1953101040008</t>
  </si>
  <si>
    <t>DTE1953101040006</t>
  </si>
  <si>
    <t>DTE1953101040005</t>
  </si>
  <si>
    <t>DTE1953101040002</t>
  </si>
  <si>
    <t>DTE1953101040032</t>
  </si>
  <si>
    <t>DTE1953101040015</t>
  </si>
  <si>
    <t>DTE1953101040024</t>
  </si>
  <si>
    <t>DTE1953101040017</t>
  </si>
  <si>
    <t>DTE1953101040034</t>
  </si>
  <si>
    <t>DTE1953101040012</t>
  </si>
  <si>
    <t>DTE1953101040028</t>
  </si>
  <si>
    <t>DTE1953101040025</t>
  </si>
  <si>
    <t>DTE1953101040011</t>
  </si>
  <si>
    <t>DTE1953101040030</t>
  </si>
  <si>
    <t>DTE1953101040029</t>
  </si>
  <si>
    <t>88</t>
  </si>
  <si>
    <t>DTE1953101040009</t>
  </si>
  <si>
    <t>DTE1953101040021</t>
  </si>
  <si>
    <t>DTE1953101040013</t>
  </si>
  <si>
    <t>DTE1953101040003</t>
  </si>
  <si>
    <t>DTE1953101040004</t>
  </si>
  <si>
    <t>Trịnh Thùy</t>
  </si>
  <si>
    <t>DTE1953403010808</t>
  </si>
  <si>
    <t>Trần Duy</t>
  </si>
  <si>
    <t>Lớp: K16-KTPT</t>
  </si>
  <si>
    <t xml:space="preserve">Đinh Thị </t>
  </si>
  <si>
    <t>Lớp: K17 - KTĐT</t>
  </si>
  <si>
    <t>DTE2053101040002</t>
  </si>
  <si>
    <t>Đinh Quỳnh</t>
  </si>
  <si>
    <t>DTE2053101040097</t>
  </si>
  <si>
    <t>DTE2053101040001</t>
  </si>
  <si>
    <t>Phương Việt</t>
  </si>
  <si>
    <t>DTE2053101040003</t>
  </si>
  <si>
    <t>Đỗ Hà Mai</t>
  </si>
  <si>
    <t>DTE2053101040057</t>
  </si>
  <si>
    <t>DTE2053101040062</t>
  </si>
  <si>
    <t>DTE2053101040006</t>
  </si>
  <si>
    <t>Chín</t>
  </si>
  <si>
    <t>DTE2053101040045</t>
  </si>
  <si>
    <t>DTE2053101040007</t>
  </si>
  <si>
    <t>DTE2053101040102</t>
  </si>
  <si>
    <t>DTE2053101040053</t>
  </si>
  <si>
    <t>Nông Công</t>
  </si>
  <si>
    <t>Đoàn</t>
  </si>
  <si>
    <t>DTE2053101040056</t>
  </si>
  <si>
    <t>DTE2053101040046</t>
  </si>
  <si>
    <t>DTE2053101040088</t>
  </si>
  <si>
    <t>DTE2053101040090</t>
  </si>
  <si>
    <t>DTE2053101040091</t>
  </si>
  <si>
    <t>DTE2053101040044</t>
  </si>
  <si>
    <t>Phùng Thế</t>
  </si>
  <si>
    <t>DTE2053101040008</t>
  </si>
  <si>
    <t>Nông Trần</t>
  </si>
  <si>
    <t>DTE2053101040009</t>
  </si>
  <si>
    <t>Lê Công</t>
  </si>
  <si>
    <t>DTE2053101040086</t>
  </si>
  <si>
    <t>DTE2053101040059</t>
  </si>
  <si>
    <t>DTE2053101040011</t>
  </si>
  <si>
    <t>DTE2053101040060</t>
  </si>
  <si>
    <t>Hòe</t>
  </si>
  <si>
    <t>DTE2053101040089</t>
  </si>
  <si>
    <t>Chu Quang</t>
  </si>
  <si>
    <t>DTE2053101040100</t>
  </si>
  <si>
    <t>DTE2053101040052</t>
  </si>
  <si>
    <t>DTE2053101040074</t>
  </si>
  <si>
    <t>DTE2053101040012</t>
  </si>
  <si>
    <t>DTE2053101040051</t>
  </si>
  <si>
    <t>DTE2053101040095</t>
  </si>
  <si>
    <t>Tống Bảo</t>
  </si>
  <si>
    <t>DTE2053101040076</t>
  </si>
  <si>
    <t>Tô Khánh</t>
  </si>
  <si>
    <t>DTE2053101040015</t>
  </si>
  <si>
    <t>DTE2053101040014</t>
  </si>
  <si>
    <t>DTE2053101040016</t>
  </si>
  <si>
    <t>DTE2053101040017</t>
  </si>
  <si>
    <t>Ngô Thị Hà</t>
  </si>
  <si>
    <t>DTE2053101040092</t>
  </si>
  <si>
    <t>DTE2053101040018</t>
  </si>
  <si>
    <t>Hoàng Phan Nhật</t>
  </si>
  <si>
    <t>DTE2053101040019</t>
  </si>
  <si>
    <t xml:space="preserve">Trần Diễm </t>
  </si>
  <si>
    <t>DTE2053101040020</t>
  </si>
  <si>
    <t>DTE2053101040101</t>
  </si>
  <si>
    <t xml:space="preserve">Trịnh Xuân </t>
  </si>
  <si>
    <t>DTE2053101040078</t>
  </si>
  <si>
    <t>Hà Huy</t>
  </si>
  <si>
    <t>DTE2053101040094</t>
  </si>
  <si>
    <t>Lâm Tâm</t>
  </si>
  <si>
    <t>DTE2053101040085</t>
  </si>
  <si>
    <t>DTE2053101040022</t>
  </si>
  <si>
    <t>Vi Minh</t>
  </si>
  <si>
    <t>DTE2053101040058</t>
  </si>
  <si>
    <t>Lèng Tấn</t>
  </si>
  <si>
    <t>DTE2053101040049</t>
  </si>
  <si>
    <t>Tạ Sinh</t>
  </si>
  <si>
    <t>Sắc</t>
  </si>
  <si>
    <t>DTE2053101040027</t>
  </si>
  <si>
    <t>Ngô Trí</t>
  </si>
  <si>
    <t>DTE2053101040055</t>
  </si>
  <si>
    <t xml:space="preserve">Phạm Hoàng </t>
  </si>
  <si>
    <t>DTE2053101040099</t>
  </si>
  <si>
    <t>XAYYASIHA</t>
  </si>
  <si>
    <t>THIDASAVANH</t>
  </si>
  <si>
    <t>DTE2053101040028</t>
  </si>
  <si>
    <t>Đoàn Sỹ</t>
  </si>
  <si>
    <t>Thiêm</t>
  </si>
  <si>
    <t>DTE2053101040029</t>
  </si>
  <si>
    <t>DTE2053101040030</t>
  </si>
  <si>
    <t>DTE2053101040041</t>
  </si>
  <si>
    <t>DTE2053101040032</t>
  </si>
  <si>
    <t>DTE2053101040035</t>
  </si>
  <si>
    <t>Khương Vũ</t>
  </si>
  <si>
    <t>DTE2053101040033</t>
  </si>
  <si>
    <t>Hạ Minh</t>
  </si>
  <si>
    <t>DTE2053101040098</t>
  </si>
  <si>
    <t>Nguyễn Hoàng Minh</t>
  </si>
  <si>
    <t>DTE2053101040034</t>
  </si>
  <si>
    <t>DTE2053101040082</t>
  </si>
  <si>
    <t>DTE2053101040050</t>
  </si>
  <si>
    <t>Đồng Quang</t>
  </si>
  <si>
    <t>DTE2053101040025</t>
  </si>
  <si>
    <t>DTE2053101040093</t>
  </si>
  <si>
    <t>DTE2053101040042</t>
  </si>
  <si>
    <t>Hoàng Ánh</t>
  </si>
  <si>
    <t>DTE2053101040040</t>
  </si>
  <si>
    <t>DTE2053101040039</t>
  </si>
  <si>
    <t>DTE2053101040038</t>
  </si>
  <si>
    <t>Vũ Thị Nguyệt</t>
  </si>
  <si>
    <t>DTE2053101040087</t>
  </si>
  <si>
    <t>Lưu Khánh</t>
  </si>
  <si>
    <t>DTE2053101040084</t>
  </si>
  <si>
    <t>Cà Thị</t>
  </si>
  <si>
    <t>Lớp: K17 - KTPT</t>
  </si>
  <si>
    <t>DTE2053101050001</t>
  </si>
  <si>
    <t>Tạ Thị Vân</t>
  </si>
  <si>
    <t>DTE2053101050002</t>
  </si>
  <si>
    <t>DTE2053101050003</t>
  </si>
  <si>
    <t>DTE2053101050005</t>
  </si>
  <si>
    <t>DTE2053101050044</t>
  </si>
  <si>
    <t>DTE2053101050015</t>
  </si>
  <si>
    <t>DTE2053101050006</t>
  </si>
  <si>
    <t>DTE2053101050007</t>
  </si>
  <si>
    <t xml:space="preserve">Bùi Thị </t>
  </si>
  <si>
    <t>DTE2053101050011</t>
  </si>
  <si>
    <t>Đỗ Đặng Hoài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</si>
  <si>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</si>
  <si>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</si>
  <si>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</si>
  <si>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</si>
  <si>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</si>
  <si>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</si>
  <si>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</si>
  <si>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>Lớp: K17 - Kinh tế</t>
  </si>
  <si>
    <t>DTE2053101010011</t>
  </si>
  <si>
    <t>DTE2053101010002</t>
  </si>
  <si>
    <t>DTE2053101010018</t>
  </si>
  <si>
    <t>Nông Quốc</t>
  </si>
  <si>
    <t>DTE2053101010005</t>
  </si>
  <si>
    <t>Cù Thành</t>
  </si>
  <si>
    <t>DTE2053101010036</t>
  </si>
  <si>
    <t>Lờ A</t>
  </si>
  <si>
    <t>Su</t>
  </si>
  <si>
    <t>DTE2053101010046</t>
  </si>
  <si>
    <t>DTE2053101010039</t>
  </si>
  <si>
    <t>Trần Dương</t>
  </si>
  <si>
    <t>DTE2053101010047</t>
  </si>
  <si>
    <t>DTE2053101010048</t>
  </si>
  <si>
    <t>Saysamphan</t>
  </si>
  <si>
    <t>Vilaphab</t>
  </si>
  <si>
    <t>176 sinh viên</t>
  </si>
  <si>
    <t>Lớp: K15 QTKD KS &amp;DL</t>
  </si>
  <si>
    <t>Số SV xét điểm rèn luyện: 45 (44 SV K15 Du lịch, 1 Sv K14 Du lịch ghép)</t>
  </si>
  <si>
    <t>DTE1753401030009</t>
  </si>
  <si>
    <t>Lớp: K15- QTM</t>
  </si>
  <si>
    <t>Họ tên</t>
  </si>
  <si>
    <t xml:space="preserve">Xếp loại RL </t>
  </si>
  <si>
    <t>Quy ước chấm</t>
  </si>
  <si>
    <t>Giỏi</t>
  </si>
  <si>
    <t>Lớp: K16 QT Marketing</t>
  </si>
  <si>
    <t>DTE1953403010052</t>
  </si>
  <si>
    <t>Hoà</t>
  </si>
  <si>
    <t>DTE1953403010439</t>
  </si>
  <si>
    <t>DTE1953403010419</t>
  </si>
  <si>
    <t>Lớp: K16 - QTKD KS&amp; DL</t>
  </si>
  <si>
    <t>Hà Lệ</t>
  </si>
  <si>
    <t>Lớp: K17 QTDV Du lịch _ Lữ hành</t>
  </si>
  <si>
    <t>DTE2058101030004</t>
  </si>
  <si>
    <t>DTE2058101030006</t>
  </si>
  <si>
    <t>Dương Quang</t>
  </si>
  <si>
    <t>DTE2058101030007</t>
  </si>
  <si>
    <t>DTE2058101030042</t>
  </si>
  <si>
    <t>Dịu</t>
  </si>
  <si>
    <t>DTE2058101030001</t>
  </si>
  <si>
    <t>DTE2058101030088</t>
  </si>
  <si>
    <t>DTE2058101030096</t>
  </si>
  <si>
    <t>DTE2058101030101</t>
  </si>
  <si>
    <t>Ma Thị Hương</t>
  </si>
  <si>
    <t>DTE2058101030030</t>
  </si>
  <si>
    <t>Phí Thị Hương</t>
  </si>
  <si>
    <t>DTE2058101030111</t>
  </si>
  <si>
    <t>DTE2058101030002</t>
  </si>
  <si>
    <t>DTE2058101030039</t>
  </si>
  <si>
    <t>DTE2058101030012</t>
  </si>
  <si>
    <t>Trần Thúy</t>
  </si>
  <si>
    <t>DTE2058101030123</t>
  </si>
  <si>
    <t xml:space="preserve">Lý Thị Kim </t>
  </si>
  <si>
    <t>DTE2058101030014</t>
  </si>
  <si>
    <t>DTE2058101030130</t>
  </si>
  <si>
    <t>Phạm Thị Thúy</t>
  </si>
  <si>
    <t>Nhàn</t>
  </si>
  <si>
    <t>DTE2058101030205</t>
  </si>
  <si>
    <t>DTE2058101030017</t>
  </si>
  <si>
    <t>Đỗ Thị Diễm</t>
  </si>
  <si>
    <t>DTE2058101030019</t>
  </si>
  <si>
    <t>DTE2058101030162</t>
  </si>
  <si>
    <t>DTE2058101030166</t>
  </si>
  <si>
    <t>Thêu</t>
  </si>
  <si>
    <t>DTE2058101030168</t>
  </si>
  <si>
    <t>Nông Thị Thanh</t>
  </si>
  <si>
    <t>Thời</t>
  </si>
  <si>
    <t>DTE2058101030022</t>
  </si>
  <si>
    <t>DTE2058101030021</t>
  </si>
  <si>
    <t>DTE2058101030209</t>
  </si>
  <si>
    <t xml:space="preserve">Hà Mạnh </t>
  </si>
  <si>
    <t>Tiền</t>
  </si>
  <si>
    <t>DTE2058101030179</t>
  </si>
  <si>
    <t>DTE2058101030025</t>
  </si>
  <si>
    <t>DTE2058101030188</t>
  </si>
  <si>
    <t>Lớp: K17 Kinh doanh quốc tế</t>
  </si>
  <si>
    <t>DTE2053401200020</t>
  </si>
  <si>
    <t>DTE2053401200021</t>
  </si>
  <si>
    <t>Thái Thanh</t>
  </si>
  <si>
    <t>DTE2053401200017</t>
  </si>
  <si>
    <t>DTE2053401200025</t>
  </si>
  <si>
    <t>DTE2053401200026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</si>
  <si>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</si>
  <si>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</si>
  <si>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</si>
  <si>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</si>
  <si>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</si>
  <si>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</si>
  <si>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</si>
  <si>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Trần Thị Thúy</t>
  </si>
  <si>
    <t>DTE2053401200022</t>
  </si>
  <si>
    <t>Chanthong</t>
  </si>
  <si>
    <t>Sengpan</t>
  </si>
  <si>
    <t>DTE2053401200023</t>
  </si>
  <si>
    <t>Sakvilayvone</t>
  </si>
  <si>
    <t>Sone</t>
  </si>
  <si>
    <t>DTE2053401200007</t>
  </si>
  <si>
    <t>DTE2053401200019</t>
  </si>
  <si>
    <t>DTE2053401200016</t>
  </si>
  <si>
    <t>DTE2053401200006</t>
  </si>
  <si>
    <t>Phùng Thúy</t>
  </si>
  <si>
    <t>DTE2053401200024</t>
  </si>
  <si>
    <t>Thongmeexay</t>
  </si>
  <si>
    <t>Vilaisouk</t>
  </si>
  <si>
    <t>DTE2053401200015</t>
  </si>
  <si>
    <t>DTE2053401150086</t>
  </si>
  <si>
    <t>Nguyễn Phúc</t>
  </si>
  <si>
    <t>DTE2053401150004</t>
  </si>
  <si>
    <t>DTE2053401150005</t>
  </si>
  <si>
    <t>DTE2053401150082</t>
  </si>
  <si>
    <t>Vũ Bùi Nguyệt</t>
  </si>
  <si>
    <t>DTE2053401150008</t>
  </si>
  <si>
    <t>Vũ Linh</t>
  </si>
  <si>
    <t>DTE2053401150009</t>
  </si>
  <si>
    <t>DTE2053401150070</t>
  </si>
  <si>
    <t>DTE2053401150010</t>
  </si>
  <si>
    <t>DTE2053401150120</t>
  </si>
  <si>
    <t>DTE2053401150014</t>
  </si>
  <si>
    <t>DTE2053401150015</t>
  </si>
  <si>
    <t>Tống Linh</t>
  </si>
  <si>
    <t>DTE2053401150071</t>
  </si>
  <si>
    <t>DTE2053401150017</t>
  </si>
  <si>
    <t>DTE2053401150016</t>
  </si>
  <si>
    <t>DTE2053401150019</t>
  </si>
  <si>
    <t>DTE2053401150020</t>
  </si>
  <si>
    <t>DTE2053401150243</t>
  </si>
  <si>
    <t>DTE2053401150062</t>
  </si>
  <si>
    <t xml:space="preserve">Lê Trung </t>
  </si>
  <si>
    <t>DTE2053401150023</t>
  </si>
  <si>
    <t>Phạm Việt</t>
  </si>
  <si>
    <t>DTE2053401150065</t>
  </si>
  <si>
    <t>DTE2053401150024</t>
  </si>
  <si>
    <t>Nông Đức</t>
  </si>
  <si>
    <t>DTE2053401150025</t>
  </si>
  <si>
    <t>Trần Lê</t>
  </si>
  <si>
    <t>DTE2053401150028</t>
  </si>
  <si>
    <t>DTE2053401150073</t>
  </si>
  <si>
    <t>DTE2053401150074</t>
  </si>
  <si>
    <t>DTE2053401150064</t>
  </si>
  <si>
    <t>Lương Mỹ</t>
  </si>
  <si>
    <t>DTE2053401150032</t>
  </si>
  <si>
    <t>Lương Thị Thuỳ</t>
  </si>
  <si>
    <t>DTE2053401150088</t>
  </si>
  <si>
    <t>DTE2053401150085</t>
  </si>
  <si>
    <t>DTE2053401150035</t>
  </si>
  <si>
    <t>Đào Hải</t>
  </si>
  <si>
    <t>DTE2053401150036</t>
  </si>
  <si>
    <t>Hoàng Thị Bích</t>
  </si>
  <si>
    <t>DTE2053403010548</t>
  </si>
  <si>
    <t>DTE2053401150038</t>
  </si>
  <si>
    <t>DTE2053401150040</t>
  </si>
  <si>
    <t>DTE2053401150081</t>
  </si>
  <si>
    <t>Đào Thị Đan</t>
  </si>
  <si>
    <t>DTE2053401150043</t>
  </si>
  <si>
    <t>DTE2053401150044</t>
  </si>
  <si>
    <t xml:space="preserve">Trần Hoàng </t>
  </si>
  <si>
    <t>Sỹ</t>
  </si>
  <si>
    <t>DTE2053401150047</t>
  </si>
  <si>
    <t>DTE2053401150078</t>
  </si>
  <si>
    <t>DTE2053401150048</t>
  </si>
  <si>
    <t>DTE2053401150093</t>
  </si>
  <si>
    <t>DTE2053401150096</t>
  </si>
  <si>
    <t>DTE2053401150050</t>
  </si>
  <si>
    <t>DTE2053401150052</t>
  </si>
  <si>
    <t>Mai Thị Lệ</t>
  </si>
  <si>
    <t>DTE2053401150054</t>
  </si>
  <si>
    <t>DTE2053401150001</t>
  </si>
  <si>
    <t>Toàn</t>
  </si>
  <si>
    <t>DTE2053401150056</t>
  </si>
  <si>
    <t>DTE2053401150057</t>
  </si>
  <si>
    <t>Đặng Thị Thùy</t>
  </si>
  <si>
    <t>DTE2053401150059</t>
  </si>
  <si>
    <t>Tạ Thị Huyền</t>
  </si>
  <si>
    <t>DTE2053403010187</t>
  </si>
  <si>
    <t>Trần Nhật</t>
  </si>
  <si>
    <t>DTE2053401150060</t>
  </si>
  <si>
    <t>DTE2053401150066</t>
  </si>
  <si>
    <t>Nguyễn Huy Tuấn</t>
  </si>
  <si>
    <t>DTE2053401150091</t>
  </si>
  <si>
    <t>Trần Đăng</t>
  </si>
  <si>
    <t>DTE2053401150061</t>
  </si>
  <si>
    <t>Phạm Thị Hà</t>
  </si>
  <si>
    <t>DTE2053401150002</t>
  </si>
  <si>
    <t>DTE2053401150097</t>
  </si>
  <si>
    <t>Hoàng văn</t>
  </si>
  <si>
    <t>DTE2053401150099</t>
  </si>
  <si>
    <t>DTE2053401150225</t>
  </si>
  <si>
    <t>Đồng Thị Tú</t>
  </si>
  <si>
    <t>DTE2053401150226</t>
  </si>
  <si>
    <t>DTE2053401150104</t>
  </si>
  <si>
    <t>DTE2053401150068</t>
  </si>
  <si>
    <t>Phạm Thị Lan</t>
  </si>
  <si>
    <t>DTE2053401150109</t>
  </si>
  <si>
    <t>DTE2053401150110</t>
  </si>
  <si>
    <t>Hứa Đức</t>
  </si>
  <si>
    <t>Doanh</t>
  </si>
  <si>
    <t>DTE2053401150111</t>
  </si>
  <si>
    <t>Bế Bích</t>
  </si>
  <si>
    <t>Du</t>
  </si>
  <si>
    <t>DTE2053401150114</t>
  </si>
  <si>
    <t>DTE2053401150241</t>
  </si>
  <si>
    <t xml:space="preserve">Nguyễn Hữu </t>
  </si>
  <si>
    <t>DTE2053401150084</t>
  </si>
  <si>
    <t>DTE2053401150117</t>
  </si>
  <si>
    <t>Trần Ánh</t>
  </si>
  <si>
    <t>DTE2053401150224</t>
  </si>
  <si>
    <t>DTE2053401150229</t>
  </si>
  <si>
    <t>Trần Tiến</t>
  </si>
  <si>
    <t>DTE2053401150231</t>
  </si>
  <si>
    <t xml:space="preserve">Vương Công </t>
  </si>
  <si>
    <t>DTE2053401150092</t>
  </si>
  <si>
    <t>Hoàng Thành</t>
  </si>
  <si>
    <t>Đô</t>
  </si>
  <si>
    <t>DTE2053401150122</t>
  </si>
  <si>
    <t>DTE2053401150123</t>
  </si>
  <si>
    <t>DTE2053401150127</t>
  </si>
  <si>
    <t>DTE2053401150129</t>
  </si>
  <si>
    <t>DTE2053401150133</t>
  </si>
  <si>
    <t>DTE2053401150135</t>
  </si>
  <si>
    <t>Ngô Thị Kiều</t>
  </si>
  <si>
    <t>DTE2053401150227</t>
  </si>
  <si>
    <t>Lưu Thị Hồng</t>
  </si>
  <si>
    <t>DTE2053401150140</t>
  </si>
  <si>
    <t>Nguyễn Gia</t>
  </si>
  <si>
    <t>DTE2053401150147</t>
  </si>
  <si>
    <t>DTE2053401150223</t>
  </si>
  <si>
    <t>DTE2053401150149</t>
  </si>
  <si>
    <t>DTE2053401150154</t>
  </si>
  <si>
    <t>Khiết</t>
  </si>
  <si>
    <t>DTE2053401150152</t>
  </si>
  <si>
    <t>DTE2053401150237</t>
  </si>
  <si>
    <t xml:space="preserve">Hoàng Thị Phương </t>
  </si>
  <si>
    <t>DTE2053401150228</t>
  </si>
  <si>
    <t xml:space="preserve">Lăng Thị </t>
  </si>
  <si>
    <t>Lịch</t>
  </si>
  <si>
    <t>DTE2053401150159</t>
  </si>
  <si>
    <t>Đinh Thị Thùy</t>
  </si>
  <si>
    <t>DTE2053401150161</t>
  </si>
  <si>
    <t>Đồng Thị Ngọc</t>
  </si>
  <si>
    <t>DTE2053401150083</t>
  </si>
  <si>
    <t>Ma Thị Thùy</t>
  </si>
  <si>
    <t>DTE2053401150242</t>
  </si>
  <si>
    <t>DTE2053401150163</t>
  </si>
  <si>
    <t>DTE2053401150236</t>
  </si>
  <si>
    <t>DTE2053401150095</t>
  </si>
  <si>
    <t>Đinh Huyền</t>
  </si>
  <si>
    <t>DTE2053401150094</t>
  </si>
  <si>
    <t>Đỗ Huyền</t>
  </si>
  <si>
    <t>DTE2053401150235</t>
  </si>
  <si>
    <t>DTE2053401150239</t>
  </si>
  <si>
    <t>DTE2053401150171</t>
  </si>
  <si>
    <t>Tạ Thị Bích</t>
  </si>
  <si>
    <t>DTE2053401150175</t>
  </si>
  <si>
    <t>DTE2053401150176</t>
  </si>
  <si>
    <t>Nhã</t>
  </si>
  <si>
    <t>DTE2053401150185</t>
  </si>
  <si>
    <t xml:space="preserve">Trịnh Thị </t>
  </si>
  <si>
    <t>DTE2053401150169</t>
  </si>
  <si>
    <t>DTE2053401150230</t>
  </si>
  <si>
    <t>Mai Tuấn</t>
  </si>
  <si>
    <t>DTE2053401150080</t>
  </si>
  <si>
    <t>Nguyễn Thị Đan</t>
  </si>
  <si>
    <t>DTE2053401150197</t>
  </si>
  <si>
    <t>Lương Chúc</t>
  </si>
  <si>
    <t>DTE2053401150205</t>
  </si>
  <si>
    <t>DTE2053401150234</t>
  </si>
  <si>
    <t xml:space="preserve">Hứa Đức </t>
  </si>
  <si>
    <t>DTE2053401150053</t>
  </si>
  <si>
    <t>DTE2053401150240</t>
  </si>
  <si>
    <t>Lâm Trần Anh</t>
  </si>
  <si>
    <t>DTE2053401150058</t>
  </si>
  <si>
    <t>DTE2053401150216</t>
  </si>
  <si>
    <t>DTE2053401150238</t>
  </si>
  <si>
    <t>Truyền</t>
  </si>
  <si>
    <t>DTE2053401150046</t>
  </si>
  <si>
    <t>Đoàn Mạnh</t>
  </si>
  <si>
    <t>DTE2053401150233</t>
  </si>
  <si>
    <t>Không đăng ký học</t>
  </si>
  <si>
    <t>Lớp: K17 Marketing 1</t>
  </si>
  <si>
    <t>Lớp: K17 Marketing 2</t>
  </si>
  <si>
    <t>(Ban hành kèm theo QĐ số       /QĐ-ĐHKT&amp;QTKD-CTSV ngày   tháng  10 năm 2021)</t>
  </si>
  <si>
    <t>K14 DLKS</t>
  </si>
  <si>
    <t>340 sinh viên</t>
  </si>
  <si>
    <t>(Ban hành kèm theo QĐ số     /QĐ-ĐHKT&amp;QTKD-CTSV ngày      tháng  10 năm 2021)</t>
  </si>
  <si>
    <t xml:space="preserve"> K15 TCDN</t>
  </si>
  <si>
    <t>Mã SV</t>
  </si>
  <si>
    <t xml:space="preserve">Họ và </t>
  </si>
  <si>
    <t>Điểm RL kỳ 2</t>
  </si>
  <si>
    <t xml:space="preserve"> LỚP K15-TCNH</t>
  </si>
  <si>
    <t xml:space="preserve">HỌ </t>
  </si>
  <si>
    <t>DTE1873401010141</t>
  </si>
  <si>
    <t>Nguyễn Lê Hồng</t>
  </si>
  <si>
    <t>DTE21N3402010001</t>
  </si>
  <si>
    <t>Luengchantha</t>
  </si>
  <si>
    <t>Kanda</t>
  </si>
  <si>
    <t>DTE21N3402010002</t>
  </si>
  <si>
    <t>Chanthasouk</t>
  </si>
  <si>
    <t>Khammany</t>
  </si>
  <si>
    <t>DTE21N3402010003</t>
  </si>
  <si>
    <t>Kama</t>
  </si>
  <si>
    <t>Yerlao</t>
  </si>
  <si>
    <t xml:space="preserve"> LỚP K16-TCDN</t>
  </si>
  <si>
    <t>Hiếu</t>
  </si>
  <si>
    <t>DTE1953101010001</t>
  </si>
  <si>
    <t>Trương Đức</t>
  </si>
  <si>
    <t>Đã chuyển sang khoa Kinh tế</t>
  </si>
  <si>
    <t xml:space="preserve">Vi Trọng </t>
  </si>
  <si>
    <t>Cáp Thủy</t>
  </si>
  <si>
    <t>Vương Thị</t>
  </si>
  <si>
    <t xml:space="preserve"> LỚP K16-TCNH</t>
  </si>
  <si>
    <t>Trần Quốc</t>
  </si>
  <si>
    <t>Dương Dương Hoàng</t>
  </si>
  <si>
    <t>Nguyễn Lệ Diệu</t>
  </si>
  <si>
    <t>Lý Ngọc</t>
  </si>
  <si>
    <t>DTE1953402010125</t>
  </si>
  <si>
    <t>Nguyễn Chí</t>
  </si>
  <si>
    <t xml:space="preserve"> LỚP K17-TCNH1</t>
  </si>
  <si>
    <t>DTE2053402010004</t>
  </si>
  <si>
    <t>DTE2053402010002</t>
  </si>
  <si>
    <t>Đặng Đỗ Thúy</t>
  </si>
  <si>
    <t>DTE2053402010187</t>
  </si>
  <si>
    <t>Đào Ngọc</t>
  </si>
  <si>
    <t>DTE2053402010073</t>
  </si>
  <si>
    <t>Lương Phú</t>
  </si>
  <si>
    <t>DTE2053402010176</t>
  </si>
  <si>
    <t>Đinh Mai</t>
  </si>
  <si>
    <t>DTE2053402010075</t>
  </si>
  <si>
    <t>Phan Mạnh</t>
  </si>
  <si>
    <t>DTE2053402010008</t>
  </si>
  <si>
    <t>An Cơ Thạch</t>
  </si>
  <si>
    <t>DTE2053402010007</t>
  </si>
  <si>
    <t>DTE2053402010064</t>
  </si>
  <si>
    <t>Nguyễn Bùi Đức</t>
  </si>
  <si>
    <t>DTE2053402010011</t>
  </si>
  <si>
    <t>Nông Hồng</t>
  </si>
  <si>
    <t>DTE2053402010013</t>
  </si>
  <si>
    <t>Khổng Thu</t>
  </si>
  <si>
    <t>DTE2053402010014</t>
  </si>
  <si>
    <t>Hà Trung</t>
  </si>
  <si>
    <t>DTE2053402010060</t>
  </si>
  <si>
    <t>DTE2053402010053</t>
  </si>
  <si>
    <t>ko xét</t>
  </si>
  <si>
    <t>Bảo lưu Hk2, mới chuyển từ CLC về</t>
  </si>
  <si>
    <t>DTE2053402010169</t>
  </si>
  <si>
    <t>Vũ Huy</t>
  </si>
  <si>
    <t>Ko đi học</t>
  </si>
  <si>
    <t>DTE2053402010015</t>
  </si>
  <si>
    <t>Triệu Hoàng</t>
  </si>
  <si>
    <t>DTE2053402010016</t>
  </si>
  <si>
    <t>Trần Việt</t>
  </si>
  <si>
    <t>DTE2053402010018</t>
  </si>
  <si>
    <t>DTE2053402010019</t>
  </si>
  <si>
    <t>Khiêm</t>
  </si>
  <si>
    <t>DTE2053402010020</t>
  </si>
  <si>
    <t>Khỏe</t>
  </si>
  <si>
    <t>DTE2053402010023</t>
  </si>
  <si>
    <t>Đào Khánh</t>
  </si>
  <si>
    <t>DTE2053402010024</t>
  </si>
  <si>
    <t>DTE2053402010163</t>
  </si>
  <si>
    <t>DTE2053402010048</t>
  </si>
  <si>
    <t>Trương Tiến</t>
  </si>
  <si>
    <t>DTE2053402010029</t>
  </si>
  <si>
    <t>DTE2053402010028</t>
  </si>
  <si>
    <t>DTE2053402010190</t>
  </si>
  <si>
    <t>DTE2053402010046</t>
  </si>
  <si>
    <t>DTE2053402010127</t>
  </si>
  <si>
    <t>Ngô Dương</t>
  </si>
  <si>
    <t>DTE2053402010056</t>
  </si>
  <si>
    <t>Nguyễn Thị Phụng</t>
  </si>
  <si>
    <t>DTE2053402010130</t>
  </si>
  <si>
    <t>DTE2053402010061</t>
  </si>
  <si>
    <t>Chẩu Thu</t>
  </si>
  <si>
    <t>DTE2053402010132</t>
  </si>
  <si>
    <t>DTE2053402010134</t>
  </si>
  <si>
    <t>Lê Thị Như</t>
  </si>
  <si>
    <t>DTE2053402010063</t>
  </si>
  <si>
    <t>DTE2053402010036</t>
  </si>
  <si>
    <t>DTE2053402010185</t>
  </si>
  <si>
    <t>Hà Phương</t>
  </si>
  <si>
    <t>DTE2053402010143</t>
  </si>
  <si>
    <t>Lao Thị Hương</t>
  </si>
  <si>
    <t>DTE2053402010037</t>
  </si>
  <si>
    <t>DTE2053402010040</t>
  </si>
  <si>
    <t>Thuỳ</t>
  </si>
  <si>
    <t>DTE2053402010041</t>
  </si>
  <si>
    <t>DTE2053402010148</t>
  </si>
  <si>
    <t>DTE2053402010186</t>
  </si>
  <si>
    <t>DTE2053402010152</t>
  </si>
  <si>
    <t>Trần Kiều</t>
  </si>
  <si>
    <t>DTE2053402010042</t>
  </si>
  <si>
    <t>DTE2053402010062</t>
  </si>
  <si>
    <t xml:space="preserve"> LỚP K17-TCNH2</t>
  </si>
  <si>
    <t>DTE2053402010066</t>
  </si>
  <si>
    <t>Dương Quốc</t>
  </si>
  <si>
    <t>DTE2053402010071</t>
  </si>
  <si>
    <t>Tạ Thị Hải</t>
  </si>
  <si>
    <t>DTE2053402010074</t>
  </si>
  <si>
    <t>DTE2053402010077</t>
  </si>
  <si>
    <t>Lê Quốc</t>
  </si>
  <si>
    <t>DTE2053402010058</t>
  </si>
  <si>
    <t>DTE2053402010182</t>
  </si>
  <si>
    <t>DTE2053402010184</t>
  </si>
  <si>
    <t>DTE2053402010088</t>
  </si>
  <si>
    <t>Nguyễn Huệ Minh</t>
  </si>
  <si>
    <t>DTE2053402010171</t>
  </si>
  <si>
    <t>Phạm Huy</t>
  </si>
  <si>
    <t>DTE2053402010090</t>
  </si>
  <si>
    <t>Dương Hữu</t>
  </si>
  <si>
    <t>DTE2053402010091</t>
  </si>
  <si>
    <t>Lê Duy</t>
  </si>
  <si>
    <t>DTE2053402010093</t>
  </si>
  <si>
    <t>DTE2053402010094</t>
  </si>
  <si>
    <t>DTE2053402010168</t>
  </si>
  <si>
    <t>DTE2053402010106</t>
  </si>
  <si>
    <t>DTE2053402010110</t>
  </si>
  <si>
    <t>DTE2053402010183</t>
  </si>
  <si>
    <t xml:space="preserve">Lâm Mạnh </t>
  </si>
  <si>
    <t>DTE2053402010021</t>
  </si>
  <si>
    <t>Vương Thị Ngọc</t>
  </si>
  <si>
    <t>DTE2053402010170</t>
  </si>
  <si>
    <t>Cao Khánh</t>
  </si>
  <si>
    <t>DTE2053402010022</t>
  </si>
  <si>
    <t>Lê Khánh</t>
  </si>
  <si>
    <t>DTE2053402010113</t>
  </si>
  <si>
    <t>Nguyễn Thị Trúc</t>
  </si>
  <si>
    <t>DTE2053402010116</t>
  </si>
  <si>
    <t>Ngô Trần Tiến</t>
  </si>
  <si>
    <t>DTE2053402010117</t>
  </si>
  <si>
    <t>DTE2053402010118</t>
  </si>
  <si>
    <t>Đinh Thị Lê</t>
  </si>
  <si>
    <t>DTE2053402010172</t>
  </si>
  <si>
    <t>DTE2053402010065</t>
  </si>
  <si>
    <t>Tô Thị Thu</t>
  </si>
  <si>
    <t>DTE2053402010055</t>
  </si>
  <si>
    <t>Lê Đức</t>
  </si>
  <si>
    <t>DTE2053402010121</t>
  </si>
  <si>
    <t xml:space="preserve">Ma Hoài </t>
  </si>
  <si>
    <t>DTE2053402010126</t>
  </si>
  <si>
    <t>DTE2053402010128</t>
  </si>
  <si>
    <t>Nông Uyển</t>
  </si>
  <si>
    <t>DTE2053402010131</t>
  </si>
  <si>
    <t>DTE2053402010167</t>
  </si>
  <si>
    <t>Vi Trung</t>
  </si>
  <si>
    <t>DTE2053402010133</t>
  </si>
  <si>
    <t>DTE2053402010189</t>
  </si>
  <si>
    <t>Vilayphone</t>
  </si>
  <si>
    <t>Sayphone</t>
  </si>
  <si>
    <t>DTE2053402010164</t>
  </si>
  <si>
    <t>Mạch Thị Phương</t>
  </si>
  <si>
    <t>DTE2053402010192</t>
  </si>
  <si>
    <t>DTE2053402010155</t>
  </si>
  <si>
    <t>Đỗ Quang</t>
  </si>
  <si>
    <t>DTE2053402010140</t>
  </si>
  <si>
    <t>DTE2053402010188</t>
  </si>
  <si>
    <t>Phetaloun</t>
  </si>
  <si>
    <t>DTE2053402010181</t>
  </si>
  <si>
    <t>DTE2053402010158</t>
  </si>
  <si>
    <t>DTE2053402010166</t>
  </si>
  <si>
    <t>DTE2053402010045</t>
  </si>
  <si>
    <t>Yêu</t>
  </si>
  <si>
    <t xml:space="preserve">Điểm RL </t>
  </si>
  <si>
    <t xml:space="preserve">Điểm R </t>
  </si>
  <si>
    <t xml:space="preserve">CLC chuyển về </t>
  </si>
  <si>
    <t>Không xét</t>
  </si>
  <si>
    <t>284 sinh viên</t>
  </si>
  <si>
    <t>(Ban hành kèm theo QĐ số      /QĐ-ĐHKT&amp;QTKD-CTSV ngày       tháng 10 năm 2021)</t>
  </si>
  <si>
    <t>Lớp: K15_Luật kinh doanh A</t>
  </si>
  <si>
    <t>Xuất Sắc</t>
  </si>
  <si>
    <t>DTE1873801070060</t>
  </si>
  <si>
    <t>Nguyễn Bùi</t>
  </si>
  <si>
    <t>DTE1873801070085</t>
  </si>
  <si>
    <t>INTHAHOUNG</t>
  </si>
  <si>
    <t>DTE1873801070084</t>
  </si>
  <si>
    <t>KHAMPEANG</t>
  </si>
  <si>
    <t>Lớp: K15 Luật Kinh Doanh B</t>
  </si>
  <si>
    <t xml:space="preserve">Lê Vũ Thị </t>
  </si>
  <si>
    <t xml:space="preserve">Nguyễn Huy </t>
  </si>
  <si>
    <t xml:space="preserve">Nguyễn Thị Quỳnh </t>
  </si>
  <si>
    <t xml:space="preserve">Hoàng Thị Kiều </t>
  </si>
  <si>
    <t xml:space="preserve">Bùi Hoàng </t>
  </si>
  <si>
    <t xml:space="preserve">Lưu Vũ Nhật </t>
  </si>
  <si>
    <t xml:space="preserve">Nông Thị </t>
  </si>
  <si>
    <t xml:space="preserve">Lê Thị Quỳnh </t>
  </si>
  <si>
    <t xml:space="preserve">Trần Đức </t>
  </si>
  <si>
    <t xml:space="preserve">Lường Thị </t>
  </si>
  <si>
    <t xml:space="preserve">Hà Lâm </t>
  </si>
  <si>
    <t xml:space="preserve">Dương Thành </t>
  </si>
  <si>
    <t>Lớp: K15  - Quản lý kinh tế</t>
  </si>
  <si>
    <t xml:space="preserve">Lớp: K16 Luật kinh tế </t>
  </si>
  <si>
    <t xml:space="preserve">Tốt </t>
  </si>
  <si>
    <t>DTE1953801070057</t>
  </si>
  <si>
    <t>Chu Khương</t>
  </si>
  <si>
    <t>Khôi</t>
  </si>
  <si>
    <t>Lê Thị Thùy</t>
  </si>
  <si>
    <t>Địch Xuân</t>
  </si>
  <si>
    <t>Nguyễn Hoa</t>
  </si>
  <si>
    <t>Lý Văn</t>
  </si>
  <si>
    <t xml:space="preserve">Khá </t>
  </si>
  <si>
    <t>Hà Văn</t>
  </si>
  <si>
    <t>Chử Hoàng Phi</t>
  </si>
  <si>
    <t xml:space="preserve">Lớp: K16 Quản lý kinh tế </t>
  </si>
  <si>
    <t>Lớp: K17  - Luật kinh tế 1</t>
  </si>
  <si>
    <t>DTE2053801070161</t>
  </si>
  <si>
    <t>Bàn Thị Quỳnh</t>
  </si>
  <si>
    <t>DTE2053801070047</t>
  </si>
  <si>
    <t>Lý Kỳ</t>
  </si>
  <si>
    <t>DTE2053801070048</t>
  </si>
  <si>
    <t>Lý Thị Diệp</t>
  </si>
  <si>
    <t>DTE2053801070049</t>
  </si>
  <si>
    <t>Nguyễn Cao Hoàng</t>
  </si>
  <si>
    <t>DTE2053403010347</t>
  </si>
  <si>
    <t>Trần Đoàn Lâm</t>
  </si>
  <si>
    <t>DTE2053801070027</t>
  </si>
  <si>
    <t>DTE2053801070004</t>
  </si>
  <si>
    <t>Phạm Thị Khánh</t>
  </si>
  <si>
    <t>DTE2053801070001</t>
  </si>
  <si>
    <t>Lương Linh</t>
  </si>
  <si>
    <t>DTE2053801070005</t>
  </si>
  <si>
    <t>DTE2053801070034</t>
  </si>
  <si>
    <t>DTE2053801070002</t>
  </si>
  <si>
    <t xml:space="preserve">Sầm Văn </t>
  </si>
  <si>
    <t>Duẩn</t>
  </si>
  <si>
    <t>DTE2053801070007</t>
  </si>
  <si>
    <t>Phùng Thị Kiều</t>
  </si>
  <si>
    <t>DTE2053801070038</t>
  </si>
  <si>
    <t xml:space="preserve">Trịnh Kế </t>
  </si>
  <si>
    <t>DTE2053801070156</t>
  </si>
  <si>
    <t>DTE2053801070149</t>
  </si>
  <si>
    <t>DTE2053801070071</t>
  </si>
  <si>
    <t>Mai Thanh</t>
  </si>
  <si>
    <t>DTE2053801070011</t>
  </si>
  <si>
    <t>Thân Mỹ</t>
  </si>
  <si>
    <t>DTE2053801070154</t>
  </si>
  <si>
    <t xml:space="preserve">Lăng Khánh </t>
  </si>
  <si>
    <t>DTE2053801070152</t>
  </si>
  <si>
    <t xml:space="preserve">Đoàn Thu </t>
  </si>
  <si>
    <t>DTE2053801070148</t>
  </si>
  <si>
    <t>DTE2053801070091</t>
  </si>
  <si>
    <t>Đàm Ngọc</t>
  </si>
  <si>
    <t>DTE2053801070030</t>
  </si>
  <si>
    <t>DTE2053801070089</t>
  </si>
  <si>
    <t xml:space="preserve">Vũ Văn </t>
  </si>
  <si>
    <t>DTE2053801070160</t>
  </si>
  <si>
    <t>Âu Đình</t>
  </si>
  <si>
    <t>DTE2053801070099</t>
  </si>
  <si>
    <t>Chu Tuấn</t>
  </si>
  <si>
    <t>DTE2053801070155</t>
  </si>
  <si>
    <t>Lương Thị Ngọc</t>
  </si>
  <si>
    <t>DTE2053801070150</t>
  </si>
  <si>
    <t>Tạ Tuấn</t>
  </si>
  <si>
    <t>DTE2053801070151</t>
  </si>
  <si>
    <t>DTE2053801070108</t>
  </si>
  <si>
    <t xml:space="preserve">Lý Bích </t>
  </si>
  <si>
    <t>DTE2053801070028</t>
  </si>
  <si>
    <t>Long Thị</t>
  </si>
  <si>
    <t>DTE2053801070016</t>
  </si>
  <si>
    <t>Nguyễn Thị Lê</t>
  </si>
  <si>
    <t>DTE2053801070032</t>
  </si>
  <si>
    <t>Ma Hồng</t>
  </si>
  <si>
    <t>DTE2053801070115</t>
  </si>
  <si>
    <t>Nguyễn Lý Nguyên</t>
  </si>
  <si>
    <t>DTE2053801070019</t>
  </si>
  <si>
    <t xml:space="preserve">Khúc Văn </t>
  </si>
  <si>
    <t>Quảng</t>
  </si>
  <si>
    <t>DTE2053801070162</t>
  </si>
  <si>
    <t>DTE2053801070158</t>
  </si>
  <si>
    <t>Phạm Đình</t>
  </si>
  <si>
    <t>DTE2053801070040</t>
  </si>
  <si>
    <t>DTE2053801070043</t>
  </si>
  <si>
    <t>Đỗ Mai</t>
  </si>
  <si>
    <t>DTE2053801070033</t>
  </si>
  <si>
    <t>Hồ Văn</t>
  </si>
  <si>
    <t>DTE2053801070130</t>
  </si>
  <si>
    <t>DTE2053801070022</t>
  </si>
  <si>
    <t>DTE2053801070157</t>
  </si>
  <si>
    <t>DTE2053801070041</t>
  </si>
  <si>
    <t>Lương Đình</t>
  </si>
  <si>
    <t>DTE2053801070159</t>
  </si>
  <si>
    <t xml:space="preserve">Nguyễn Huyền </t>
  </si>
  <si>
    <t>DTE2053801070146</t>
  </si>
  <si>
    <t>Nhâm Hoàng</t>
  </si>
  <si>
    <t>DTE2053801070163</t>
  </si>
  <si>
    <t>Trảo Thị Hải</t>
  </si>
  <si>
    <t>Lớp: K17 QLC</t>
  </si>
  <si>
    <t>DTE2053404030053</t>
  </si>
  <si>
    <t>DTE2053404030075</t>
  </si>
  <si>
    <t>DTE2053404030081</t>
  </si>
  <si>
    <t>DTE2053404030082</t>
  </si>
  <si>
    <t>Nguyễn Xuân</t>
  </si>
  <si>
    <t>Cần</t>
  </si>
  <si>
    <t>DTE2053404030072</t>
  </si>
  <si>
    <t>DTE2053404030001</t>
  </si>
  <si>
    <t>DTE2053801070044</t>
  </si>
  <si>
    <t xml:space="preserve">Trần Hải </t>
  </si>
  <si>
    <t>DTE2053404030080</t>
  </si>
  <si>
    <t>DTE2053404030057</t>
  </si>
  <si>
    <t>DTE2053404030036</t>
  </si>
  <si>
    <t>DTE2053404030070</t>
  </si>
  <si>
    <t>DTE2053404030010</t>
  </si>
  <si>
    <t>DTE2053404030043</t>
  </si>
  <si>
    <t>Lèng Xuân</t>
  </si>
  <si>
    <t>DTE2053404030037</t>
  </si>
  <si>
    <t>DTE2053404030054</t>
  </si>
  <si>
    <t xml:space="preserve">Nguyễn Tuấn </t>
  </si>
  <si>
    <t>DTE2053404030044</t>
  </si>
  <si>
    <t>Nguyễn Đăng</t>
  </si>
  <si>
    <t>DTE2053404030073</t>
  </si>
  <si>
    <t>Hà Linh</t>
  </si>
  <si>
    <t>DTE2053404030068</t>
  </si>
  <si>
    <t>DTE2053404030077</t>
  </si>
  <si>
    <t>DTE2053404030011</t>
  </si>
  <si>
    <t>DTE2053404030071</t>
  </si>
  <si>
    <t>Ngô Đức</t>
  </si>
  <si>
    <t>DTE2053404030056</t>
  </si>
  <si>
    <t>Hoàng Huyền</t>
  </si>
  <si>
    <t>DTE2053404030076</t>
  </si>
  <si>
    <t>DTE2053404030085</t>
  </si>
  <si>
    <t>DTE2053404030018</t>
  </si>
  <si>
    <t>Dương Công</t>
  </si>
  <si>
    <t>DTE2053404030022</t>
  </si>
  <si>
    <t>La Thị Hoài</t>
  </si>
  <si>
    <t>DTE2053404030055</t>
  </si>
  <si>
    <t>DTE2053404030066</t>
  </si>
  <si>
    <t>Trần Như</t>
  </si>
  <si>
    <t>DTE2053404030067</t>
  </si>
  <si>
    <t>DTE2053404030083</t>
  </si>
  <si>
    <t>DTE2053404030027</t>
  </si>
  <si>
    <t>DTE2053404030028</t>
  </si>
  <si>
    <t>DTE2053404030087</t>
  </si>
  <si>
    <t>DTE2053404030074</t>
  </si>
  <si>
    <t>DTE2053404030069</t>
  </si>
  <si>
    <t xml:space="preserve">Hoàng Thị Huyền </t>
  </si>
  <si>
    <t>DTE2053404030030</t>
  </si>
  <si>
    <t>DTE2053404030086</t>
  </si>
  <si>
    <t>DTE2053404030025</t>
  </si>
  <si>
    <t>Đặng Ngọc</t>
  </si>
  <si>
    <t>228 sinh viên</t>
  </si>
  <si>
    <t>(Ban hành kèm theo QĐ số      /QĐ-ĐHKT&amp;QTKD-CTSV ngày     tháng  10 năm 2021)</t>
  </si>
  <si>
    <t xml:space="preserve"> TÊN</t>
  </si>
  <si>
    <t>Lê Quảng</t>
  </si>
  <si>
    <t>Lương Văn</t>
  </si>
  <si>
    <t>Hạt</t>
  </si>
  <si>
    <t>Hoàng Trung</t>
  </si>
  <si>
    <t>Phạm Ngô Đức</t>
  </si>
  <si>
    <t>Đàm Đình</t>
  </si>
  <si>
    <t>Lưu Thị Kim</t>
  </si>
  <si>
    <t>Bùi Đình</t>
  </si>
  <si>
    <t>Sùng A</t>
  </si>
  <si>
    <t>Trần Thị Lệ</t>
  </si>
  <si>
    <t>Triệu Kim</t>
  </si>
  <si>
    <t>Hạng Thị</t>
  </si>
  <si>
    <t>Thân Thị Minh</t>
  </si>
  <si>
    <t>Phú</t>
  </si>
  <si>
    <t>Lê Mạnh</t>
  </si>
  <si>
    <t>Cao Tú</t>
  </si>
  <si>
    <t>Ma Trịnh Hoài</t>
  </si>
  <si>
    <t>Lê Thị Nhật</t>
  </si>
  <si>
    <t xml:space="preserve">  </t>
  </si>
  <si>
    <t>Trần Mai</t>
  </si>
  <si>
    <t>Tô Thanh</t>
  </si>
  <si>
    <t>Chiên</t>
  </si>
  <si>
    <t>Tôn Thị</t>
  </si>
  <si>
    <t>Đào Xuân</t>
  </si>
  <si>
    <t>Đoàn Đức</t>
  </si>
  <si>
    <t>Đào Tuấn</t>
  </si>
  <si>
    <t>Nịnh Văn</t>
  </si>
  <si>
    <t>Triệu Nguyễn Ngọc</t>
  </si>
  <si>
    <t>Phạm Tùng</t>
  </si>
  <si>
    <t xml:space="preserve">NAOVALATH </t>
  </si>
  <si>
    <t>MALINAR</t>
  </si>
  <si>
    <t>Triệu Lệ</t>
  </si>
  <si>
    <t>Trần Hưng</t>
  </si>
  <si>
    <t>Diêm Thị</t>
  </si>
  <si>
    <t>INTHAXAY</t>
  </si>
  <si>
    <t>TAENGMO</t>
  </si>
  <si>
    <t>Đàm Thị Phương</t>
  </si>
  <si>
    <t>Trưởng</t>
  </si>
  <si>
    <t>Nguyễn Thị Hoàng</t>
  </si>
  <si>
    <t>Hoàng Thị Lan</t>
  </si>
  <si>
    <t>Ngô Thị Vân</t>
  </si>
  <si>
    <t>Chương</t>
  </si>
  <si>
    <t>Bùi Thị Linh</t>
  </si>
  <si>
    <t>8.0</t>
  </si>
  <si>
    <t>Bùi Trung</t>
  </si>
  <si>
    <t>Liêm</t>
  </si>
  <si>
    <t>Thân Đức</t>
  </si>
  <si>
    <t>Cao Huyền</t>
  </si>
  <si>
    <t>Trương Quang</t>
  </si>
  <si>
    <t>Tín</t>
  </si>
  <si>
    <t>Lớp: K16 LOGISTIC</t>
  </si>
  <si>
    <t>Triệu Thùy</t>
  </si>
  <si>
    <t>DTE1953101010005</t>
  </si>
  <si>
    <t>Nông Đoàn Hồng</t>
  </si>
  <si>
    <t xml:space="preserve">Bùi Quốc </t>
  </si>
  <si>
    <t>Bùi Bảo</t>
  </si>
  <si>
    <t>Lớp: K16 QTKDTH A</t>
  </si>
  <si>
    <t>Vũ Thị Thùy</t>
  </si>
  <si>
    <t>Chí</t>
  </si>
  <si>
    <t>Lục Mạnh</t>
  </si>
  <si>
    <t>Ma Công</t>
  </si>
  <si>
    <t>khá</t>
  </si>
  <si>
    <t>Phạm Quốc</t>
  </si>
  <si>
    <t>Vũ Thị Kim</t>
  </si>
  <si>
    <t>Ngô Hoài</t>
  </si>
  <si>
    <t>Vũ Trọng</t>
  </si>
  <si>
    <t>Nguyễn Thị Triệu</t>
  </si>
  <si>
    <t>Tạ Linh</t>
  </si>
  <si>
    <t>Mai Phương</t>
  </si>
  <si>
    <t>Trịnh Quốc</t>
  </si>
  <si>
    <t>Lê Thị Thương</t>
  </si>
  <si>
    <t>Đặng Quỳnh</t>
  </si>
  <si>
    <t>Đặng Thị Huyền</t>
  </si>
  <si>
    <t>Vũ Mai</t>
  </si>
  <si>
    <t>Đỗ Đức</t>
  </si>
  <si>
    <t>Đinh Công</t>
  </si>
  <si>
    <t>Xa</t>
  </si>
  <si>
    <t>Lớp: K16 QTKDTH B</t>
  </si>
  <si>
    <t>Bế Thị Kim</t>
  </si>
  <si>
    <t>Lê Thị Lan</t>
  </si>
  <si>
    <t>Nguyễn Xuân Hoàng</t>
  </si>
  <si>
    <t>Hoàng Thị Hải</t>
  </si>
  <si>
    <t>Phạm Hải</t>
  </si>
  <si>
    <t>Trần Hương</t>
  </si>
  <si>
    <t>Tô Vũ</t>
  </si>
  <si>
    <t>Ngô Việt</t>
  </si>
  <si>
    <t>Nguyễn Trần</t>
  </si>
  <si>
    <t>Dương Gia Tuấn</t>
  </si>
  <si>
    <t>Kiệt</t>
  </si>
  <si>
    <t>Lân</t>
  </si>
  <si>
    <t>Dương Tuấn</t>
  </si>
  <si>
    <t>Đặng Trần Quốc</t>
  </si>
  <si>
    <t>Triệu Khánh</t>
  </si>
  <si>
    <t>Lưu Thị Hoài</t>
  </si>
  <si>
    <t>DTE1953401010285</t>
  </si>
  <si>
    <t>Ngô Phạm Thùy</t>
  </si>
  <si>
    <t>Lê Đình</t>
  </si>
  <si>
    <t>Lưu Văn</t>
  </si>
  <si>
    <t>Nguyễn Hùng</t>
  </si>
  <si>
    <t>Vỹ</t>
  </si>
  <si>
    <t>Lớp: K16 QTKDTH C</t>
  </si>
  <si>
    <t>Trương Công Tấn</t>
  </si>
  <si>
    <t>Dưỡng</t>
  </si>
  <si>
    <t>DTE1953401010281</t>
  </si>
  <si>
    <t>Đào Hoàng</t>
  </si>
  <si>
    <t>Tạ Minh</t>
  </si>
  <si>
    <t>Chu Thị Minh</t>
  </si>
  <si>
    <t>Vàng Thị</t>
  </si>
  <si>
    <t>La Văn</t>
  </si>
  <si>
    <t>Phạm Khánh `</t>
  </si>
  <si>
    <t>Khải</t>
  </si>
  <si>
    <t>Đinh Hương</t>
  </si>
  <si>
    <t>Ngô Minh</t>
  </si>
  <si>
    <t>Trần Lê Phương</t>
  </si>
  <si>
    <t>Trần Thị Tuyết</t>
  </si>
  <si>
    <t>Sạch Văn</t>
  </si>
  <si>
    <t>Nguyễn Thắng</t>
  </si>
  <si>
    <t xml:space="preserve">Nông Văn </t>
  </si>
  <si>
    <t>Phan Thị Kiều</t>
  </si>
  <si>
    <t>Lâm Hoàng Kiều</t>
  </si>
  <si>
    <t>Trần Anh</t>
  </si>
  <si>
    <t>Bàng Khánh</t>
  </si>
  <si>
    <t>Lớp: K16 QTKDTH D</t>
  </si>
  <si>
    <t>Ma Thị Hà</t>
  </si>
  <si>
    <t>La Dương Khánh</t>
  </si>
  <si>
    <t>Khúc Hải</t>
  </si>
  <si>
    <t>Trương Việt</t>
  </si>
  <si>
    <t>Hợp</t>
  </si>
  <si>
    <t>Hà Sỹ</t>
  </si>
  <si>
    <t>Phùng Thị Minh</t>
  </si>
  <si>
    <t>Dương Triệu Phương</t>
  </si>
  <si>
    <t>Lùi Thanh</t>
  </si>
  <si>
    <t>Vũ Tùng</t>
  </si>
  <si>
    <t>Triệu Thị Phương</t>
  </si>
  <si>
    <t>Tô Thị Thanh</t>
  </si>
  <si>
    <t>Thường</t>
  </si>
  <si>
    <t>Trịnh</t>
  </si>
  <si>
    <t>Vi Ngọc</t>
  </si>
  <si>
    <t>Đoàn Thanh</t>
  </si>
  <si>
    <t>Ma Thị Ánh</t>
  </si>
  <si>
    <t>Lớp: K17 QTKD 1</t>
  </si>
  <si>
    <t>DTE2053401010009</t>
  </si>
  <si>
    <t>DTE2053401010574</t>
  </si>
  <si>
    <t>DTE2053401010551</t>
  </si>
  <si>
    <t>DTE2053401010014</t>
  </si>
  <si>
    <t>DTE2053401010001</t>
  </si>
  <si>
    <t>DTE2053401010260</t>
  </si>
  <si>
    <t>DTE2053401010002</t>
  </si>
  <si>
    <t>Bến</t>
  </si>
  <si>
    <t>DTE2053401010266</t>
  </si>
  <si>
    <t>DTE2053401010214</t>
  </si>
  <si>
    <t>DTE2053401010278</t>
  </si>
  <si>
    <t>Bạc Thị</t>
  </si>
  <si>
    <t>DTE2053401010269</t>
  </si>
  <si>
    <t xml:space="preserve">Vũ Mạnh </t>
  </si>
  <si>
    <t>DTE2053401010281</t>
  </si>
  <si>
    <t>DTE2053401010003</t>
  </si>
  <si>
    <t>DTE2053401010004</t>
  </si>
  <si>
    <t xml:space="preserve">Nguyễn Tùng </t>
  </si>
  <si>
    <t>DTE2053401010315</t>
  </si>
  <si>
    <t>DTE2053401010044</t>
  </si>
  <si>
    <t xml:space="preserve">Ninh Mỹ </t>
  </si>
  <si>
    <t>DTE2053401010005</t>
  </si>
  <si>
    <t>DTE2053401010006</t>
  </si>
  <si>
    <t>DTE2053401010051</t>
  </si>
  <si>
    <t>DTE2053401010548</t>
  </si>
  <si>
    <t>DTE2053401010338</t>
  </si>
  <si>
    <t>DTE2053401010339</t>
  </si>
  <si>
    <t>Lê Thị Thúy</t>
  </si>
  <si>
    <t>DTE2053401010165</t>
  </si>
  <si>
    <t>DTE2053401010346</t>
  </si>
  <si>
    <t>DTE2053401010058</t>
  </si>
  <si>
    <t>DTE2053401010213</t>
  </si>
  <si>
    <t xml:space="preserve">Lý </t>
  </si>
  <si>
    <t>DTE2053401010007</t>
  </si>
  <si>
    <t xml:space="preserve">Ngô Quang </t>
  </si>
  <si>
    <t>DTE2053401010552</t>
  </si>
  <si>
    <t>Linh Lan</t>
  </si>
  <si>
    <t>DTE2053401010065</t>
  </si>
  <si>
    <t>Phi Thị</t>
  </si>
  <si>
    <t>DTE2053401010066</t>
  </si>
  <si>
    <t>Hà Quang</t>
  </si>
  <si>
    <t>DTE2053401010070</t>
  </si>
  <si>
    <t>DTE2053401010160</t>
  </si>
  <si>
    <t xml:space="preserve">Triệu Bích </t>
  </si>
  <si>
    <t xml:space="preserve">Loan </t>
  </si>
  <si>
    <t>DTE2053401010394</t>
  </si>
  <si>
    <t>Cao Ngọc</t>
  </si>
  <si>
    <t>DTE2053401010149</t>
  </si>
  <si>
    <t>Vũ Tuyết</t>
  </si>
  <si>
    <t>DTE2053401010527</t>
  </si>
  <si>
    <t>Sần Tả</t>
  </si>
  <si>
    <t>Mảy</t>
  </si>
  <si>
    <t>DTE2053401010411</t>
  </si>
  <si>
    <t>DTE2053401010414</t>
  </si>
  <si>
    <t>DTE2053401010541</t>
  </si>
  <si>
    <t>Nghị</t>
  </si>
  <si>
    <t>DTE2053401010094</t>
  </si>
  <si>
    <t>Vũ Thị Hoàng</t>
  </si>
  <si>
    <t>DTE2053401010430</t>
  </si>
  <si>
    <t>DTE2053401010434</t>
  </si>
  <si>
    <t>DTE2053401010148</t>
  </si>
  <si>
    <t>DTE2053401010212</t>
  </si>
  <si>
    <t>DTE2053401010553</t>
  </si>
  <si>
    <t>DTE2053401010102</t>
  </si>
  <si>
    <t>DTE2053401010568</t>
  </si>
  <si>
    <t>DTE2053401010103</t>
  </si>
  <si>
    <t>Nguyễn Thị Diễm</t>
  </si>
  <si>
    <t>DTE2053401010106</t>
  </si>
  <si>
    <t>Hoàng Thái</t>
  </si>
  <si>
    <t>DTE2053401010233</t>
  </si>
  <si>
    <t>DTE2053401010114</t>
  </si>
  <si>
    <t>Hà Việt</t>
  </si>
  <si>
    <t>DTE2053401010198</t>
  </si>
  <si>
    <t>DTE2053401010122</t>
  </si>
  <si>
    <t>Trịnh Đức</t>
  </si>
  <si>
    <t>DTE2053401010125</t>
  </si>
  <si>
    <t>DTE2053401010008</t>
  </si>
  <si>
    <t>Đỗ Quân</t>
  </si>
  <si>
    <t>Thụy</t>
  </si>
  <si>
    <t>DTE2053401010136</t>
  </si>
  <si>
    <t>Đặng Thùy</t>
  </si>
  <si>
    <t>DTE2053401010562</t>
  </si>
  <si>
    <t>DTE2053401010143</t>
  </si>
  <si>
    <t>Tống Thị</t>
  </si>
  <si>
    <t>Lớp: K17 QTKD 2</t>
  </si>
  <si>
    <t>ĐIỂM 
RL</t>
  </si>
  <si>
    <t>DTE2053401010545</t>
  </si>
  <si>
    <t>Hoa Thị Quỳnh</t>
  </si>
  <si>
    <t>DTE2053401010249</t>
  </si>
  <si>
    <t>DTE2053401010015</t>
  </si>
  <si>
    <t>DTE2053401010020</t>
  </si>
  <si>
    <t>DTE2053401010154</t>
  </si>
  <si>
    <t>DTE2053401010169</t>
  </si>
  <si>
    <t>DTE2053401010025</t>
  </si>
  <si>
    <t>Đào Đình</t>
  </si>
  <si>
    <t>DTE2053401010557</t>
  </si>
  <si>
    <t xml:space="preserve">Ma Khánh </t>
  </si>
  <si>
    <t>DTE2053401010226</t>
  </si>
  <si>
    <t>Dí</t>
  </si>
  <si>
    <t>DTE2053401010563</t>
  </si>
  <si>
    <t>Lôi Thị</t>
  </si>
  <si>
    <t>DTE2053401010034</t>
  </si>
  <si>
    <t>Ngô Ánh</t>
  </si>
  <si>
    <t>DTE2053401010292</t>
  </si>
  <si>
    <t>DTE2053401010155</t>
  </si>
  <si>
    <t>Trịnh Quang</t>
  </si>
  <si>
    <t>DTE2053401010037</t>
  </si>
  <si>
    <t>DTE2053401010147</t>
  </si>
  <si>
    <t>Nguyễn Hoàng Thái</t>
  </si>
  <si>
    <t>DTE2053401010046</t>
  </si>
  <si>
    <t>DTE2053401010576</t>
  </si>
  <si>
    <t xml:space="preserve">Trương Văn </t>
  </si>
  <si>
    <t>DTE2053401010579</t>
  </si>
  <si>
    <t xml:space="preserve">Trần Đỗ </t>
  </si>
  <si>
    <t>DTE2053401010347</t>
  </si>
  <si>
    <t>DTE2053401010057</t>
  </si>
  <si>
    <t>Trần Thị Bích</t>
  </si>
  <si>
    <t>DTE2053401010059</t>
  </si>
  <si>
    <t>Lưu Sỹ</t>
  </si>
  <si>
    <t>DTE2053401010578</t>
  </si>
  <si>
    <t>DTE2053401010060</t>
  </si>
  <si>
    <t>DTE2053401010581</t>
  </si>
  <si>
    <t>DTE2053401010368</t>
  </si>
  <si>
    <t>DTE2053401010068</t>
  </si>
  <si>
    <t>Đoàn Duy</t>
  </si>
  <si>
    <t>DTE2053401010163</t>
  </si>
  <si>
    <t>DTE2053401010074</t>
  </si>
  <si>
    <t>DTE2053401010558</t>
  </si>
  <si>
    <t>Hoàng Thị Hoài</t>
  </si>
  <si>
    <t>DTE2053401010244</t>
  </si>
  <si>
    <t>Phó Thị Khánh</t>
  </si>
  <si>
    <t>DTE2053401010185</t>
  </si>
  <si>
    <t>DTE2053401010164</t>
  </si>
  <si>
    <t>DTE2053401010577</t>
  </si>
  <si>
    <t xml:space="preserve">Đặng Công </t>
  </si>
  <si>
    <t>DTE2053401010085</t>
  </si>
  <si>
    <t>Vi Giang</t>
  </si>
  <si>
    <t>DTE2053401010088</t>
  </si>
  <si>
    <t>DTE2053401010156</t>
  </si>
  <si>
    <t>DTE2053401010570</t>
  </si>
  <si>
    <t>DTE2053401010093</t>
  </si>
  <si>
    <t>Dương Ánh</t>
  </si>
  <si>
    <t>DTE2053401010161</t>
  </si>
  <si>
    <t>DTE2053401010240</t>
  </si>
  <si>
    <t>DTE2053401010166</t>
  </si>
  <si>
    <t>DTE2053401010097</t>
  </si>
  <si>
    <t>Lương Thị Hồng</t>
  </si>
  <si>
    <t>DTE2053401010100</t>
  </si>
  <si>
    <t>Hồ Thị</t>
  </si>
  <si>
    <t>DTE2053401010099</t>
  </si>
  <si>
    <t>DTE2053401010146</t>
  </si>
  <si>
    <t>DTE2053401010158</t>
  </si>
  <si>
    <t>DTE2053401010115</t>
  </si>
  <si>
    <t>DTE2053401010555</t>
  </si>
  <si>
    <t>DTE2053401010129</t>
  </si>
  <si>
    <t>DTE2053401010132</t>
  </si>
  <si>
    <t>Ninh Thị Kiều</t>
  </si>
  <si>
    <t>DTE2053401010556</t>
  </si>
  <si>
    <t>DTE2053401010230</t>
  </si>
  <si>
    <t>Nguyễn Ngọc Thanh</t>
  </si>
  <si>
    <t>DTE2053401010152</t>
  </si>
  <si>
    <t>DTE2053401010113</t>
  </si>
  <si>
    <t>DTE2053401010141</t>
  </si>
  <si>
    <t>Lê Anh</t>
  </si>
  <si>
    <t>DTE2053401010513</t>
  </si>
  <si>
    <t>DTE2053401010145</t>
  </si>
  <si>
    <t>Lớp: K17 QTKD 3</t>
  </si>
  <si>
    <t>DTE2053401010011</t>
  </si>
  <si>
    <t xml:space="preserve">Phạm Thái </t>
  </si>
  <si>
    <t>DTE2053401010252</t>
  </si>
  <si>
    <t>Lê Thúy</t>
  </si>
  <si>
    <t>DTE2053401010573</t>
  </si>
  <si>
    <t>DTE2053401010013</t>
  </si>
  <si>
    <t>Phạm Tú</t>
  </si>
  <si>
    <t>DTE2053401010262</t>
  </si>
  <si>
    <t>DTE2053401010021</t>
  </si>
  <si>
    <t>Nguyễn Đắc Vương</t>
  </si>
  <si>
    <t>DTE2053401010172</t>
  </si>
  <si>
    <t xml:space="preserve">Nguyễn Xuân </t>
  </si>
  <si>
    <t>DTE2053401010270</t>
  </si>
  <si>
    <t>DTE2053401010231</t>
  </si>
  <si>
    <t>DTE2053401010026</t>
  </si>
  <si>
    <t>DTE2053401010027</t>
  </si>
  <si>
    <t>DTE2053401010547</t>
  </si>
  <si>
    <t>Đằng Thị</t>
  </si>
  <si>
    <t>DTE2053401010022</t>
  </si>
  <si>
    <t>DTE2053401010279</t>
  </si>
  <si>
    <t>DTE2053401010283</t>
  </si>
  <si>
    <t>Dinh</t>
  </si>
  <si>
    <t>DTE2053401010215</t>
  </si>
  <si>
    <t xml:space="preserve">Đào Mạnh </t>
  </si>
  <si>
    <t>DTE2053401010029</t>
  </si>
  <si>
    <t>DTE2053401010040</t>
  </si>
  <si>
    <t>DTE2053401010218</t>
  </si>
  <si>
    <t>Hào</t>
  </si>
  <si>
    <t>DTE2053401010045</t>
  </si>
  <si>
    <t>Ngô Trần Hoàng</t>
  </si>
  <si>
    <t>DTE2053401010323</t>
  </si>
  <si>
    <t>DTE2053401010048</t>
  </si>
  <si>
    <t>Hà Hiền</t>
  </si>
  <si>
    <t>DTE2053401010052</t>
  </si>
  <si>
    <t>DTE2053401010053</t>
  </si>
  <si>
    <t>DTE2053401010334</t>
  </si>
  <si>
    <t>DTE2053401010054</t>
  </si>
  <si>
    <t>DTE2053401010336</t>
  </si>
  <si>
    <t>DTE2053401010575</t>
  </si>
  <si>
    <t>DTE2053401010216</t>
  </si>
  <si>
    <t>DTE2053401010063</t>
  </si>
  <si>
    <t>DTE2053401010378</t>
  </si>
  <si>
    <t>Lã Mai</t>
  </si>
  <si>
    <t>DTE2053401010208</t>
  </si>
  <si>
    <t>Lê Tú</t>
  </si>
  <si>
    <t>DTE2053401010072</t>
  </si>
  <si>
    <t>Phạm Bích</t>
  </si>
  <si>
    <t>DTE2053401010554</t>
  </si>
  <si>
    <t>DTE2053401010550</t>
  </si>
  <si>
    <t>Đoàn Phương</t>
  </si>
  <si>
    <t>DTE2053401010397</t>
  </si>
  <si>
    <t>Trương Thị Phương</t>
  </si>
  <si>
    <t>DTE2053401010080</t>
  </si>
  <si>
    <t>Lại Hoàng</t>
  </si>
  <si>
    <t>DTE2053401010084</t>
  </si>
  <si>
    <t>Trần Thị Trà</t>
  </si>
  <si>
    <t>DTE2053401010090</t>
  </si>
  <si>
    <t>DTE2053401010416</t>
  </si>
  <si>
    <t>DTE2053401010167</t>
  </si>
  <si>
    <t>DTE2053401010190</t>
  </si>
  <si>
    <t>Trương Khởi</t>
  </si>
  <si>
    <t>DTE2053401010421</t>
  </si>
  <si>
    <t>DTE2053401010235</t>
  </si>
  <si>
    <t>Phạm Tuyết</t>
  </si>
  <si>
    <t>DTE2053401010096</t>
  </si>
  <si>
    <t>DTE2053401010211</t>
  </si>
  <si>
    <t>DTE2053401010194</t>
  </si>
  <si>
    <t>Dương Tiến</t>
  </si>
  <si>
    <t>DTE2053401010540</t>
  </si>
  <si>
    <t>DTE2053401010567</t>
  </si>
  <si>
    <t>Ngô Phương</t>
  </si>
  <si>
    <t>DTE2053401010117</t>
  </si>
  <si>
    <t>DTE2053401010123</t>
  </si>
  <si>
    <t>Thuận</t>
  </si>
  <si>
    <t>DTE2053401010127</t>
  </si>
  <si>
    <t>Thuyết</t>
  </si>
  <si>
    <t>DTE2053401010108</t>
  </si>
  <si>
    <t>DTE2053401010109</t>
  </si>
  <si>
    <t>DTE2053401010138</t>
  </si>
  <si>
    <t>Giáp Văn</t>
  </si>
  <si>
    <t>DTE2053401010139</t>
  </si>
  <si>
    <t>DTE2053401010111</t>
  </si>
  <si>
    <t>DTE2053401010142</t>
  </si>
  <si>
    <t>DTE2053401010516</t>
  </si>
  <si>
    <t>Lớp: K17 QTKD 4</t>
  </si>
  <si>
    <t>DTE2053401010010</t>
  </si>
  <si>
    <t>Đỗ Trí</t>
  </si>
  <si>
    <t>DTE2053401010533</t>
  </si>
  <si>
    <t>Nguyễn Ngọc Minh</t>
  </si>
  <si>
    <t>DTE2053401010256</t>
  </si>
  <si>
    <t>DTE2053401010258</t>
  </si>
  <si>
    <t>Phạm Thị Tú</t>
  </si>
  <si>
    <t>DTE2053401010261</t>
  </si>
  <si>
    <t>Ngô Thị Ngọc</t>
  </si>
  <si>
    <t>DTE2053401010282</t>
  </si>
  <si>
    <t>DTE2053401010030</t>
  </si>
  <si>
    <t>DTE2053401010289</t>
  </si>
  <si>
    <t>DTE2053401010312</t>
  </si>
  <si>
    <t>Hà Hữu</t>
  </si>
  <si>
    <t>DTE2053401010047</t>
  </si>
  <si>
    <t>Trần Mỹ</t>
  </si>
  <si>
    <t>DTE2053401010210</t>
  </si>
  <si>
    <t>DTE2053401010340</t>
  </si>
  <si>
    <t>Lương Thanh</t>
  </si>
  <si>
    <t>DTE2053401010341</t>
  </si>
  <si>
    <t>DTE2053401010243</t>
  </si>
  <si>
    <t xml:space="preserve">Phạm Văn </t>
  </si>
  <si>
    <t>DTE2053401010532</t>
  </si>
  <si>
    <t>DTE2053401010344</t>
  </si>
  <si>
    <t>DTE2053401010352</t>
  </si>
  <si>
    <t>DTE2053401010359</t>
  </si>
  <si>
    <t>DTE2053401010363</t>
  </si>
  <si>
    <t>DTE2053401010385</t>
  </si>
  <si>
    <t>DTE2053401010387</t>
  </si>
  <si>
    <t>Phạm Thị Diệu</t>
  </si>
  <si>
    <t>DTE2053401010241</t>
  </si>
  <si>
    <t>DTE2053401010242</t>
  </si>
  <si>
    <t xml:space="preserve">Hoàng Lê Khánh </t>
  </si>
  <si>
    <t>DTE2053401010081</t>
  </si>
  <si>
    <t>Mới</t>
  </si>
  <si>
    <t>DTE2053401010245</t>
  </si>
  <si>
    <t>Lầu Mí</t>
  </si>
  <si>
    <t>Mua</t>
  </si>
  <si>
    <t>DTE2053401010546</t>
  </si>
  <si>
    <t>Ngát</t>
  </si>
  <si>
    <t>DTE2053401010412</t>
  </si>
  <si>
    <t>DTE2053401010188</t>
  </si>
  <si>
    <t>Hoàng Trọng</t>
  </si>
  <si>
    <t>DTE2053401010091</t>
  </si>
  <si>
    <t>Đỗ Hồng</t>
  </si>
  <si>
    <t>DTE2053401010535</t>
  </si>
  <si>
    <t>DTE2053401010092</t>
  </si>
  <si>
    <t>DTE2053401010419</t>
  </si>
  <si>
    <t>DTE2053401010095</t>
  </si>
  <si>
    <t>DTE2053401010428</t>
  </si>
  <si>
    <t>DTE2053401010435</t>
  </si>
  <si>
    <t>DTE2053401010439</t>
  </si>
  <si>
    <t>DTE2053401010440</t>
  </si>
  <si>
    <t>DTE2053401010441</t>
  </si>
  <si>
    <t>DTE2053401010442</t>
  </si>
  <si>
    <t>DTE2053401010193</t>
  </si>
  <si>
    <t>DTE2053401010451</t>
  </si>
  <si>
    <t>Phạm Thị Xuân</t>
  </si>
  <si>
    <t>DTE2053401010232</t>
  </si>
  <si>
    <t xml:space="preserve">Dương Thanh </t>
  </si>
  <si>
    <t>DTE2053401010474</t>
  </si>
  <si>
    <t>DTE2053401010239</t>
  </si>
  <si>
    <t>Trương Quốc</t>
  </si>
  <si>
    <t>DTE2053401010121</t>
  </si>
  <si>
    <t>DTE2053401010481</t>
  </si>
  <si>
    <t>DTE2053401010486</t>
  </si>
  <si>
    <t>DTE2053401010488</t>
  </si>
  <si>
    <t>Đào Kim</t>
  </si>
  <si>
    <t>DTE2053401010492</t>
  </si>
  <si>
    <t>DTE2053401010195</t>
  </si>
  <si>
    <t>DTE2053401010496</t>
  </si>
  <si>
    <t>DTE2053401010499</t>
  </si>
  <si>
    <t>Lương Thi Huyền</t>
  </si>
  <si>
    <t>DTE2053401010564</t>
  </si>
  <si>
    <t>DTE2053401010228</t>
  </si>
  <si>
    <t>DTE2053401010112</t>
  </si>
  <si>
    <t>Triệu Anh</t>
  </si>
  <si>
    <t>DTE2053401010461</t>
  </si>
  <si>
    <t>Triệu Thị Kim</t>
  </si>
  <si>
    <t>DTE2053401010209</t>
  </si>
  <si>
    <t>DTE2053401010207</t>
  </si>
  <si>
    <t>Phượng Thúy</t>
  </si>
  <si>
    <t>Lớp: K17 LOGISTICS</t>
  </si>
  <si>
    <t>DTE2055106050034</t>
  </si>
  <si>
    <t>Đàm Thị Vân</t>
  </si>
  <si>
    <t>DTE2055106050041</t>
  </si>
  <si>
    <t>DTE2055106050017</t>
  </si>
  <si>
    <t>Nguyễn Sỹ</t>
  </si>
  <si>
    <t>DTE2055106050038</t>
  </si>
  <si>
    <t>DTE2055106050018</t>
  </si>
  <si>
    <t>DTE2055106050040</t>
  </si>
  <si>
    <t xml:space="preserve">Bùi Xuân </t>
  </si>
  <si>
    <t>DTE2055106050003</t>
  </si>
  <si>
    <t>DTE2055106050001</t>
  </si>
  <si>
    <t>DTE2055106050036</t>
  </si>
  <si>
    <t>DTE2055106050033</t>
  </si>
  <si>
    <t>DTE2055106050004</t>
  </si>
  <si>
    <t xml:space="preserve">Ngô Hoài </t>
  </si>
  <si>
    <t>DTE2055106050013</t>
  </si>
  <si>
    <t>Hoàng Đình Tiến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</si>
  <si>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</si>
  <si>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</si>
  <si>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</si>
  <si>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</si>
  <si>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</si>
  <si>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</si>
  <si>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</si>
  <si>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DTE2055106050032</t>
  </si>
  <si>
    <t>DTE2055106050022</t>
  </si>
  <si>
    <t>DTE2055106050035</t>
  </si>
  <si>
    <t>DTE2055106050024</t>
  </si>
  <si>
    <t>Giáp Thị</t>
  </si>
  <si>
    <t>DTE2055106050025</t>
  </si>
  <si>
    <t xml:space="preserve">Nguyễn Hồng </t>
  </si>
  <si>
    <t>Phấn</t>
  </si>
  <si>
    <t>DTE2055106050327</t>
  </si>
  <si>
    <t>DTE2055106050010</t>
  </si>
  <si>
    <t>Nông Anh</t>
  </si>
  <si>
    <t>DTE2055106050007</t>
  </si>
  <si>
    <t>DTE2055106050009</t>
  </si>
  <si>
    <t>DTE2055106050029</t>
  </si>
  <si>
    <t>Nguyễn Hoàng Thiên</t>
  </si>
  <si>
    <t>DTE2055106050039</t>
  </si>
  <si>
    <t>Tề Công</t>
  </si>
  <si>
    <t>BẢNG TỔNG HỢP KẾT QUẢ RÈN LUYỆN CỦA SINH VIÊN</t>
  </si>
  <si>
    <t>VIỆN ĐÀO TẠO QuỐC TẾ</t>
  </si>
  <si>
    <t>(Ban hành kèm theo QĐ số        /QĐ-ĐHKT&amp;QTKD-CTSV ngày    tháng  10 năm 2021)</t>
  </si>
  <si>
    <t>LỚP: K14 QTKD CLC</t>
  </si>
  <si>
    <t>Lớp trưởng</t>
  </si>
  <si>
    <t>Lớp K15 QTKD CLC</t>
  </si>
  <si>
    <t>DTE1953401010270</t>
  </si>
  <si>
    <t xml:space="preserve">Almero Tresvalles </t>
  </si>
  <si>
    <t>Christopher</t>
  </si>
  <si>
    <t>Lớp K15 KTTH CLC</t>
  </si>
  <si>
    <t>Lớp K15 QTDL&amp;KS CLC</t>
  </si>
  <si>
    <t>Lớp: K16 CLC 01</t>
  </si>
  <si>
    <t>DTE2058101030214</t>
  </si>
  <si>
    <t>DTE2053403010794</t>
  </si>
  <si>
    <t>DTE2053401010225</t>
  </si>
  <si>
    <t>Lớp: K16 CLC 02</t>
  </si>
  <si>
    <t>Bí thư</t>
  </si>
  <si>
    <t>DTE2058101030213</t>
  </si>
  <si>
    <t>Lớp: K17 CLC 01</t>
  </si>
  <si>
    <t>DTE2053403010015</t>
  </si>
  <si>
    <t>DTE2053403010235</t>
  </si>
  <si>
    <t>DTE2053403010321</t>
  </si>
  <si>
    <t>DTE2053403010219</t>
  </si>
  <si>
    <t>DTE2053403010294</t>
  </si>
  <si>
    <t>DTE2058101030026</t>
  </si>
  <si>
    <t>DTE2058101030041</t>
  </si>
  <si>
    <t>DTE2058101030029</t>
  </si>
  <si>
    <t>DTE2058101030028</t>
  </si>
  <si>
    <t>DTE2058101030027</t>
  </si>
  <si>
    <t>DTE2053402010051</t>
  </si>
  <si>
    <t>DTE2053401010229</t>
  </si>
  <si>
    <t>DTE2053401010157</t>
  </si>
  <si>
    <t>DTE2053401010534</t>
  </si>
  <si>
    <t>DTE2053401010076</t>
  </si>
  <si>
    <t>DTE2053401010220</t>
  </si>
  <si>
    <t>DTE2053401010221</t>
  </si>
  <si>
    <t>DTE2053401010151</t>
  </si>
  <si>
    <t>DTE2053401010222</t>
  </si>
  <si>
    <t>DTE2053401010236</t>
  </si>
  <si>
    <t>DTE2053401010223</t>
  </si>
  <si>
    <t>DTE2053401010119</t>
  </si>
  <si>
    <t>DTE2053401010168</t>
  </si>
  <si>
    <t>DTE2053401010224</t>
  </si>
  <si>
    <t>DTE2053401010202</t>
  </si>
  <si>
    <t>DTE2053401010162</t>
  </si>
  <si>
    <t>Lớp: K17 CLC 02</t>
  </si>
  <si>
    <t>DTE2053403010705</t>
  </si>
  <si>
    <t>DTE2053403010740</t>
  </si>
  <si>
    <t>DTE2053403010382</t>
  </si>
  <si>
    <t>DTE2053403010766</t>
  </si>
  <si>
    <t>Lớp phó</t>
  </si>
  <si>
    <t>DTE2053403010731</t>
  </si>
  <si>
    <t>DTE2053403010707</t>
  </si>
  <si>
    <t>DTE2053401010388</t>
  </si>
  <si>
    <t>DTE2053403010746</t>
  </si>
  <si>
    <t>DTE2053403010718</t>
  </si>
  <si>
    <t>DTE2053403010729</t>
  </si>
  <si>
    <t>DTE2053403010724</t>
  </si>
  <si>
    <t>DTE2053403010723</t>
  </si>
  <si>
    <t>DTE2053403010792</t>
  </si>
  <si>
    <t>DTE2058101030118</t>
  </si>
  <si>
    <t>DTE2053403010536</t>
  </si>
  <si>
    <t>DTE2058101030208</t>
  </si>
  <si>
    <t>DTE2058101030207</t>
  </si>
  <si>
    <t>DTE2058101030194</t>
  </si>
  <si>
    <t>DTE2058101030195</t>
  </si>
  <si>
    <t>DTE2058101030197</t>
  </si>
  <si>
    <t>DTE2058101030200</t>
  </si>
  <si>
    <t>DTE2058101030212</t>
  </si>
  <si>
    <t>DTE2058101030204</t>
  </si>
  <si>
    <t>DTE2053401010150</t>
  </si>
  <si>
    <t>DTE2053403010541</t>
  </si>
  <si>
    <t>DTE2053101050040</t>
  </si>
  <si>
    <t>Lớp: K17 CLC 03</t>
  </si>
  <si>
    <t>DTE2053402010173</t>
  </si>
  <si>
    <t>DTE2053402010177</t>
  </si>
  <si>
    <t>DTE2053402010179</t>
  </si>
  <si>
    <t>DTE2053402010165</t>
  </si>
  <si>
    <t>DTE2053402010178</t>
  </si>
  <si>
    <t>DTE2053401150121</t>
  </si>
  <si>
    <t>DTE2053401010544</t>
  </si>
  <si>
    <t>DTE2053401010559</t>
  </si>
  <si>
    <t>DTE2053401010291</t>
  </si>
  <si>
    <t>DTE2053401010520</t>
  </si>
  <si>
    <t>DTE2053401010317</t>
  </si>
  <si>
    <t>DTE2053401010337</t>
  </si>
  <si>
    <t>DTE2053401010528</t>
  </si>
  <si>
    <t>DTE2053401010565</t>
  </si>
  <si>
    <t>DTE2053401010543</t>
  </si>
  <si>
    <t>DTE2053401010542</t>
  </si>
  <si>
    <t>DTE2053401010531</t>
  </si>
  <si>
    <t>DTE2053401010569</t>
  </si>
  <si>
    <t>DTE2053401010523</t>
  </si>
  <si>
    <t>DTE2053401010560</t>
  </si>
  <si>
    <t>DTE2053401010524</t>
  </si>
  <si>
    <t>DTE2053401010485</t>
  </si>
  <si>
    <t>DTE2053401010480</t>
  </si>
  <si>
    <t>DTE2053401010571</t>
  </si>
  <si>
    <t>DTE2053401010536</t>
  </si>
  <si>
    <t>DTE2053401010566</t>
  </si>
  <si>
    <t>DTE2053401010526</t>
  </si>
  <si>
    <t xml:space="preserve">NWAORJI PHILIP </t>
  </si>
  <si>
    <t>IKENNA</t>
  </si>
  <si>
    <t xml:space="preserve">ALCARAZ BELLEN  </t>
  </si>
  <si>
    <t>JASMIN</t>
  </si>
  <si>
    <t xml:space="preserve">Lê Thị Phương </t>
  </si>
  <si>
    <t xml:space="preserve">Đỗ Hồng </t>
  </si>
  <si>
    <t xml:space="preserve">Thạch Thị Huệ </t>
  </si>
  <si>
    <t xml:space="preserve">Lương Tiến </t>
  </si>
  <si>
    <t xml:space="preserve">Nguyễn Tiểu </t>
  </si>
  <si>
    <t xml:space="preserve">Bonifacio Rosales </t>
  </si>
  <si>
    <t xml:space="preserve">MA. Princess </t>
  </si>
  <si>
    <t xml:space="preserve">Bùi Thanh </t>
  </si>
  <si>
    <t xml:space="preserve">Dương Thị Thu </t>
  </si>
  <si>
    <t xml:space="preserve">Ngô Thúy </t>
  </si>
  <si>
    <t xml:space="preserve">Phạm Thu </t>
  </si>
  <si>
    <t xml:space="preserve">Trình Thị Thu </t>
  </si>
  <si>
    <t xml:space="preserve">Ngô Tiến </t>
  </si>
  <si>
    <t xml:space="preserve">Đặng Minh </t>
  </si>
  <si>
    <t xml:space="preserve">Hoàng Thi Hồng </t>
  </si>
  <si>
    <t xml:space="preserve">Lường Thị Thu </t>
  </si>
  <si>
    <t xml:space="preserve">Nguyễn Hoàng </t>
  </si>
  <si>
    <t xml:space="preserve">Nguyễn Mạnh </t>
  </si>
  <si>
    <t xml:space="preserve">Trần Thị Như </t>
  </si>
  <si>
    <t xml:space="preserve">Trần Thị Thùy </t>
  </si>
  <si>
    <t xml:space="preserve">Lê Thu </t>
  </si>
  <si>
    <t xml:space="preserve">Đặng Quốc </t>
  </si>
  <si>
    <t xml:space="preserve">Trần Thị Thu </t>
  </si>
  <si>
    <t xml:space="preserve">Phạm Thùy </t>
  </si>
  <si>
    <t xml:space="preserve">Nguyễn Thế </t>
  </si>
  <si>
    <t xml:space="preserve">Vương Huyền </t>
  </si>
  <si>
    <t xml:space="preserve">Nguyễn Dương </t>
  </si>
  <si>
    <t>Luật</t>
  </si>
  <si>
    <t xml:space="preserve">Đinh Thị Kim </t>
  </si>
  <si>
    <t xml:space="preserve">Vũ Trọng </t>
  </si>
  <si>
    <t xml:space="preserve">Đặng Thị Hồng  </t>
  </si>
  <si>
    <t xml:space="preserve">Nông Thị Phương </t>
  </si>
  <si>
    <t xml:space="preserve">Trang </t>
  </si>
  <si>
    <t xml:space="preserve">Ma Thùy </t>
  </si>
  <si>
    <t xml:space="preserve">Nguyễn Dương Thùy </t>
  </si>
  <si>
    <t xml:space="preserve">Vi Việt </t>
  </si>
  <si>
    <t>Dư</t>
  </si>
  <si>
    <t xml:space="preserve">Hoàng Thùy </t>
  </si>
  <si>
    <t xml:space="preserve">Nguyễn Thị Mai </t>
  </si>
  <si>
    <t xml:space="preserve">Phạm Thị Tùng </t>
  </si>
  <si>
    <t xml:space="preserve">Tống Ngọc </t>
  </si>
  <si>
    <t xml:space="preserve">Bạch Thị </t>
  </si>
  <si>
    <t xml:space="preserve">Tạ Thu </t>
  </si>
  <si>
    <t xml:space="preserve">Đàm Thị </t>
  </si>
  <si>
    <t xml:space="preserve">Vũ Thị Hoài </t>
  </si>
  <si>
    <t xml:space="preserve">Nguyễn Hồng Khánh </t>
  </si>
  <si>
    <t xml:space="preserve">Hoàng Tuyết </t>
  </si>
  <si>
    <t xml:space="preserve">Bàng Thị Hồng </t>
  </si>
  <si>
    <t xml:space="preserve">Vũ Thùy </t>
  </si>
  <si>
    <t xml:space="preserve">Hoàng Thị Minh </t>
  </si>
  <si>
    <t xml:space="preserve">Ngô Văn </t>
  </si>
  <si>
    <t xml:space="preserve">Đỗ Thị Thu </t>
  </si>
  <si>
    <t xml:space="preserve">Đỗ Thùy </t>
  </si>
  <si>
    <t xml:space="preserve">Nịnh Thị </t>
  </si>
  <si>
    <t xml:space="preserve">Phạm Khánh </t>
  </si>
  <si>
    <t xml:space="preserve">Tạ Thị Khánh </t>
  </si>
  <si>
    <t xml:space="preserve">Vũ Quỳnh </t>
  </si>
  <si>
    <t xml:space="preserve">Mai Duy </t>
  </si>
  <si>
    <t xml:space="preserve">Bùi Thị Thùy </t>
  </si>
  <si>
    <t xml:space="preserve">Phạm Thị Mỹ </t>
  </si>
  <si>
    <t xml:space="preserve">Quản Hạnh </t>
  </si>
  <si>
    <t xml:space="preserve">Trần Xuân </t>
  </si>
  <si>
    <t>Hơp</t>
  </si>
  <si>
    <t xml:space="preserve">Vũ Ngọc </t>
  </si>
  <si>
    <t xml:space="preserve">Nguyễn Khánh </t>
  </si>
  <si>
    <t>Hoàng Diệu</t>
  </si>
  <si>
    <t xml:space="preserve"> Ly</t>
  </si>
  <si>
    <t xml:space="preserve">Bùi Phi </t>
  </si>
  <si>
    <t xml:space="preserve">Nguyễn Thị. Phương </t>
  </si>
  <si>
    <t xml:space="preserve">Dương Thị Thanh </t>
  </si>
  <si>
    <t xml:space="preserve">Trương Thanh </t>
  </si>
  <si>
    <t xml:space="preserve">Lưu Thị </t>
  </si>
  <si>
    <t xml:space="preserve">Lý Kiều </t>
  </si>
  <si>
    <t xml:space="preserve">Dương Huyền </t>
  </si>
  <si>
    <t>189 sinh viên</t>
  </si>
  <si>
    <t xml:space="preserve">Bảo lưu 
</t>
  </si>
  <si>
    <t>DTE2053401010539</t>
  </si>
  <si>
    <t>Chuyển KTĐT</t>
  </si>
  <si>
    <t>DTE2053401010078</t>
  </si>
  <si>
    <t>Lưu Cẩm</t>
  </si>
  <si>
    <t xml:space="preserve">Lê Long </t>
  </si>
  <si>
    <t xml:space="preserve">Nguyễn Thị Lan </t>
  </si>
  <si>
    <t xml:space="preserve">Nguyễn Thị Nhật </t>
  </si>
  <si>
    <t xml:space="preserve">Chu Chính </t>
  </si>
  <si>
    <t xml:space="preserve">Lộc Đức </t>
  </si>
  <si>
    <t xml:space="preserve">Vương Xuân </t>
  </si>
  <si>
    <t xml:space="preserve">Nịnh Thái </t>
  </si>
  <si>
    <t>Định</t>
  </si>
  <si>
    <t xml:space="preserve">Lưu Ngọc </t>
  </si>
  <si>
    <t xml:space="preserve">Long Thị Ngọc </t>
  </si>
  <si>
    <t xml:space="preserve">Nguyễn Quỳnh </t>
  </si>
  <si>
    <t xml:space="preserve">Lê Minh </t>
  </si>
  <si>
    <t xml:space="preserve">Trương Thị Kim </t>
  </si>
  <si>
    <t xml:space="preserve">Ngô Thượng </t>
  </si>
  <si>
    <t xml:space="preserve">Vũ Lan </t>
  </si>
  <si>
    <t xml:space="preserve">Xồng Bá </t>
  </si>
  <si>
    <t>Khư</t>
  </si>
  <si>
    <t xml:space="preserve">Nguyễn Đăng </t>
  </si>
  <si>
    <t>Pàn A</t>
  </si>
  <si>
    <t xml:space="preserve"> Nê</t>
  </si>
  <si>
    <t xml:space="preserve">Nguyễn Thị Hằng </t>
  </si>
  <si>
    <t xml:space="preserve">Lý Thị Bích </t>
  </si>
  <si>
    <t xml:space="preserve">Bùi Nguyễn Thảo </t>
  </si>
  <si>
    <t xml:space="preserve">Bùi Thị Tố </t>
  </si>
  <si>
    <t xml:space="preserve">Đỗ Nhã </t>
  </si>
  <si>
    <t xml:space="preserve">Trịnh Ngọc </t>
  </si>
  <si>
    <t xml:space="preserve">Lục Huyền </t>
  </si>
  <si>
    <t xml:space="preserve">Hà Quang </t>
  </si>
  <si>
    <t xml:space="preserve">Dương Thị Hà </t>
  </si>
  <si>
    <t xml:space="preserve">Đỗ Thị Quỳnh </t>
  </si>
  <si>
    <t xml:space="preserve">Chu Thị Bảo </t>
  </si>
  <si>
    <t xml:space="preserve">Đặng Văn </t>
  </si>
  <si>
    <t xml:space="preserve">Trần Anh </t>
  </si>
  <si>
    <t xml:space="preserve">Dương Thị Bạch </t>
  </si>
  <si>
    <t>Xiêm</t>
  </si>
  <si>
    <t>666 sinh viên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</si>
</sst>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0.00;[Red]0.00"/>
    <numFmt numFmtId="188" formatCode="0;[Red]0"/>
  </numFmts>
  <fonts count="80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2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Arial"/>
      <family val="2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Arial"/>
      <family val="2"/>
    </font>
    <font>
      <b/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rgb="FF4B4F56"/>
      <name val="Times New Roman"/>
      <family val="1"/>
    </font>
    <font>
      <sz val="13"/>
      <color theme="1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Times New Roman"/>
      <family val="1"/>
    </font>
    <font>
      <sz val="12.5"/>
      <color theme="1"/>
      <name val="Times New Roman"/>
      <family val="1"/>
    </font>
    <font>
      <sz val="12"/>
      <color rgb="FF1E1E1E"/>
      <name val="Times New Roman"/>
      <family val="1"/>
    </font>
    <font>
      <sz val="12"/>
      <color rgb="FFC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/>
      <protection/>
    </xf>
    <xf numFmtId="0" fontId="57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57" fillId="0" borderId="10" xfId="6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>
      <alignment horizontal="center"/>
    </xf>
    <xf numFmtId="0" fontId="25" fillId="24" borderId="11" xfId="0" applyNumberFormat="1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left" shrinkToFit="1"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>
      <alignment horizontal="center"/>
    </xf>
    <xf numFmtId="0" fontId="25" fillId="0" borderId="18" xfId="0" applyNumberFormat="1" applyFont="1" applyFill="1" applyBorder="1" applyAlignment="1" applyProtection="1">
      <alignment horizontal="center" shrinkToFit="1"/>
      <protection/>
    </xf>
    <xf numFmtId="0" fontId="25" fillId="0" borderId="10" xfId="0" applyNumberFormat="1" applyFont="1" applyFill="1" applyBorder="1" applyAlignment="1" applyProtection="1">
      <alignment horizontal="center" shrinkToFit="1"/>
      <protection/>
    </xf>
    <xf numFmtId="0" fontId="25" fillId="0" borderId="10" xfId="0" applyFont="1" applyFill="1" applyBorder="1" applyAlignment="1">
      <alignment wrapText="1"/>
    </xf>
    <xf numFmtId="0" fontId="25" fillId="0" borderId="19" xfId="0" applyNumberFormat="1" applyFont="1" applyFill="1" applyBorder="1" applyAlignment="1" applyProtection="1">
      <alignment horizontal="center" shrinkToFit="1"/>
      <protection/>
    </xf>
    <xf numFmtId="0" fontId="2" fillId="0" borderId="0" xfId="0" applyFont="1" applyFill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shrinkToFit="1"/>
    </xf>
    <xf numFmtId="0" fontId="25" fillId="0" borderId="11" xfId="0" applyFont="1" applyFill="1" applyBorder="1" applyAlignment="1">
      <alignment horizontal="left" shrinkToFit="1"/>
    </xf>
    <xf numFmtId="0" fontId="25" fillId="0" borderId="12" xfId="0" applyFont="1" applyFill="1" applyBorder="1" applyAlignment="1">
      <alignment horizontal="left" shrinkToFit="1"/>
    </xf>
    <xf numFmtId="0" fontId="25" fillId="0" borderId="23" xfId="0" applyFont="1" applyFill="1" applyBorder="1" applyAlignment="1">
      <alignment horizontal="center"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vertical="center"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65" fillId="24" borderId="10" xfId="0" applyNumberFormat="1" applyFont="1" applyFill="1" applyBorder="1" applyAlignment="1" applyProtection="1">
      <alignment horizontal="center"/>
      <protection/>
    </xf>
    <xf numFmtId="0" fontId="66" fillId="24" borderId="0" xfId="0" applyFont="1" applyFill="1" applyAlignment="1">
      <alignment/>
    </xf>
    <xf numFmtId="0" fontId="57" fillId="0" borderId="10" xfId="0" applyFont="1" applyBorder="1" applyAlignment="1">
      <alignment horizontal="left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57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57" fillId="24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11" xfId="0" applyNumberFormat="1" applyFont="1" applyFill="1" applyBorder="1" applyAlignment="1" applyProtection="1">
      <alignment horizontal="left" wrapText="1"/>
      <protection/>
    </xf>
    <xf numFmtId="0" fontId="25" fillId="24" borderId="11" xfId="0" applyFont="1" applyFill="1" applyBorder="1" applyAlignment="1">
      <alignment/>
    </xf>
    <xf numFmtId="0" fontId="25" fillId="24" borderId="11" xfId="0" applyNumberFormat="1" applyFont="1" applyFill="1" applyBorder="1" applyAlignment="1" applyProtection="1">
      <alignment/>
      <protection/>
    </xf>
    <xf numFmtId="0" fontId="25" fillId="24" borderId="11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58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57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7" fillId="0" borderId="24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63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65" fillId="0" borderId="10" xfId="58" applyFont="1" applyBorder="1" applyAlignment="1">
      <alignment horizontal="center" vertical="center" wrapText="1"/>
      <protection/>
    </xf>
    <xf numFmtId="0" fontId="57" fillId="0" borderId="10" xfId="58" applyFont="1" applyBorder="1" applyAlignment="1">
      <alignment horizontal="center"/>
      <protection/>
    </xf>
    <xf numFmtId="0" fontId="57" fillId="0" borderId="10" xfId="58" applyFont="1" applyBorder="1">
      <alignment/>
      <protection/>
    </xf>
    <xf numFmtId="0" fontId="57" fillId="0" borderId="10" xfId="58" applyFont="1" applyBorder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57" fillId="0" borderId="10" xfId="60" applyFont="1" applyBorder="1" applyAlignment="1">
      <alignment horizontal="center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5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0" fontId="25" fillId="0" borderId="10" xfId="41" applyNumberFormat="1" applyFont="1" applyBorder="1" applyAlignment="1">
      <alignment horizontal="center" vertical="center"/>
    </xf>
    <xf numFmtId="0" fontId="58" fillId="25" borderId="10" xfId="0" applyFont="1" applyFill="1" applyBorder="1" applyAlignment="1">
      <alignment horizontal="center" wrapText="1"/>
    </xf>
    <xf numFmtId="0" fontId="58" fillId="24" borderId="10" xfId="0" applyFont="1" applyFill="1" applyBorder="1" applyAlignment="1">
      <alignment/>
    </xf>
    <xf numFmtId="0" fontId="58" fillId="24" borderId="10" xfId="0" applyFont="1" applyFill="1" applyBorder="1" applyAlignment="1">
      <alignment horizontal="center"/>
    </xf>
    <xf numFmtId="0" fontId="58" fillId="24" borderId="10" xfId="0" applyFont="1" applyFill="1" applyBorder="1" applyAlignment="1">
      <alignment horizontal="center" wrapText="1"/>
    </xf>
    <xf numFmtId="0" fontId="58" fillId="25" borderId="10" xfId="0" applyFont="1" applyFill="1" applyBorder="1" applyAlignment="1">
      <alignment/>
    </xf>
    <xf numFmtId="0" fontId="57" fillId="25" borderId="10" xfId="0" applyFont="1" applyFill="1" applyBorder="1" applyAlignment="1">
      <alignment horizontal="center"/>
    </xf>
    <xf numFmtId="0" fontId="58" fillId="25" borderId="10" xfId="0" applyFont="1" applyFill="1" applyBorder="1" applyAlignment="1">
      <alignment horizontal="center"/>
    </xf>
    <xf numFmtId="0" fontId="23" fillId="0" borderId="10" xfId="59" applyFont="1" applyBorder="1" applyAlignment="1">
      <alignment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23" fillId="24" borderId="10" xfId="59" applyFont="1" applyFill="1" applyBorder="1" applyAlignment="1">
      <alignment horizontal="center" vertical="center" wrapText="1"/>
      <protection/>
    </xf>
    <xf numFmtId="0" fontId="23" fillId="24" borderId="10" xfId="59" applyFont="1" applyFill="1" applyBorder="1" applyAlignment="1">
      <alignment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65" fillId="24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3" fillId="0" borderId="0" xfId="0" applyFont="1" applyAlignment="1">
      <alignment horizontal="left"/>
    </xf>
    <xf numFmtId="0" fontId="58" fillId="0" borderId="1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24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left" vertical="center" wrapText="1"/>
    </xf>
    <xf numFmtId="14" fontId="58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top" wrapText="1"/>
    </xf>
    <xf numFmtId="0" fontId="23" fillId="0" borderId="10" xfId="58" applyFont="1" applyBorder="1" applyAlignment="1">
      <alignment horizontal="center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shrinkToFi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center" shrinkToFi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shrinkToFit="1"/>
    </xf>
    <xf numFmtId="0" fontId="57" fillId="0" borderId="10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23" fillId="24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left" vertical="center"/>
    </xf>
    <xf numFmtId="0" fontId="23" fillId="24" borderId="10" xfId="0" applyFont="1" applyFill="1" applyBorder="1" applyAlignment="1">
      <alignment horizontal="center"/>
    </xf>
    <xf numFmtId="0" fontId="57" fillId="0" borderId="10" xfId="58" applyFont="1" applyFill="1" applyBorder="1">
      <alignment/>
      <protection/>
    </xf>
    <xf numFmtId="0" fontId="57" fillId="0" borderId="10" xfId="58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left" vertical="center"/>
    </xf>
    <xf numFmtId="0" fontId="25" fillId="0" borderId="10" xfId="41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3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10" xfId="58" applyNumberFormat="1" applyFont="1" applyFill="1" applyBorder="1" applyAlignment="1" applyProtection="1">
      <alignment horizontal="center"/>
      <protection/>
    </xf>
    <xf numFmtId="0" fontId="25" fillId="0" borderId="10" xfId="58" applyNumberFormat="1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25" xfId="58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26" xfId="58" applyFont="1" applyBorder="1" applyAlignment="1">
      <alignment horizontal="center" vertical="center" wrapText="1"/>
      <protection/>
    </xf>
    <xf numFmtId="0" fontId="25" fillId="0" borderId="25" xfId="61" applyFont="1" applyBorder="1" applyAlignment="1">
      <alignment horizontal="center" wrapText="1"/>
      <protection/>
    </xf>
    <xf numFmtId="0" fontId="61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shrinkToFit="1"/>
    </xf>
    <xf numFmtId="0" fontId="35" fillId="0" borderId="10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65" fillId="0" borderId="20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59" applyFont="1" applyBorder="1">
      <alignment/>
      <protection/>
    </xf>
    <xf numFmtId="0" fontId="23" fillId="0" borderId="20" xfId="59" applyFont="1" applyBorder="1">
      <alignment/>
      <protection/>
    </xf>
    <xf numFmtId="0" fontId="23" fillId="0" borderId="25" xfId="59" applyFont="1" applyBorder="1" applyAlignment="1">
      <alignment horizontal="left"/>
      <protection/>
    </xf>
    <xf numFmtId="0" fontId="23" fillId="0" borderId="25" xfId="0" applyFont="1" applyBorder="1" applyAlignment="1">
      <alignment wrapText="1"/>
    </xf>
    <xf numFmtId="2" fontId="25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20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23" fillId="0" borderId="0" xfId="59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0" fontId="23" fillId="0" borderId="0" xfId="59" applyFont="1" applyBorder="1" applyAlignment="1">
      <alignment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49" fontId="23" fillId="0" borderId="10" xfId="57" applyNumberFormat="1" applyFont="1" applyBorder="1">
      <alignment/>
      <protection/>
    </xf>
    <xf numFmtId="49" fontId="23" fillId="0" borderId="20" xfId="57" applyNumberFormat="1" applyFont="1" applyBorder="1">
      <alignment/>
      <protection/>
    </xf>
    <xf numFmtId="49" fontId="23" fillId="0" borderId="25" xfId="57" applyNumberFormat="1" applyFont="1" applyBorder="1">
      <alignment/>
      <protection/>
    </xf>
    <xf numFmtId="0" fontId="23" fillId="24" borderId="10" xfId="59" applyFont="1" applyFill="1" applyBorder="1" applyAlignment="1">
      <alignment horizontal="center" vertical="top" wrapText="1"/>
      <protection/>
    </xf>
    <xf numFmtId="0" fontId="25" fillId="24" borderId="10" xfId="59" applyFont="1" applyFill="1" applyBorder="1" applyAlignment="1">
      <alignment horizontal="center" vertical="top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20" xfId="59" applyFont="1" applyBorder="1" applyAlignment="1">
      <alignment horizontal="left" vertical="center" wrapText="1"/>
      <protection/>
    </xf>
    <xf numFmtId="0" fontId="23" fillId="24" borderId="25" xfId="59" applyFont="1" applyFill="1" applyBorder="1" applyAlignment="1">
      <alignment horizontal="left" vertical="center" wrapText="1"/>
      <protection/>
    </xf>
    <xf numFmtId="0" fontId="60" fillId="24" borderId="10" xfId="0" applyFont="1" applyFill="1" applyBorder="1" applyAlignment="1">
      <alignment horizontal="center" vertical="top"/>
    </xf>
    <xf numFmtId="49" fontId="23" fillId="0" borderId="10" xfId="57" applyNumberFormat="1" applyFont="1" applyBorder="1" applyAlignment="1">
      <alignment horizontal="center"/>
      <protection/>
    </xf>
    <xf numFmtId="0" fontId="57" fillId="24" borderId="10" xfId="0" applyFont="1" applyFill="1" applyBorder="1" applyAlignment="1">
      <alignment horizontal="center" vertical="top"/>
    </xf>
    <xf numFmtId="0" fontId="58" fillId="0" borderId="20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0" fontId="57" fillId="0" borderId="20" xfId="0" applyFont="1" applyBorder="1" applyAlignment="1">
      <alignment/>
    </xf>
    <xf numFmtId="0" fontId="57" fillId="0" borderId="25" xfId="0" applyFont="1" applyBorder="1" applyAlignment="1">
      <alignment/>
    </xf>
    <xf numFmtId="49" fontId="23" fillId="0" borderId="27" xfId="0" applyNumberFormat="1" applyFont="1" applyBorder="1" applyAlignment="1">
      <alignment/>
    </xf>
    <xf numFmtId="49" fontId="23" fillId="0" borderId="28" xfId="0" applyNumberFormat="1" applyFont="1" applyBorder="1" applyAlignment="1">
      <alignment/>
    </xf>
    <xf numFmtId="49" fontId="23" fillId="0" borderId="29" xfId="0" applyNumberFormat="1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34" xfId="0" applyFont="1" applyBorder="1" applyAlignment="1">
      <alignment/>
    </xf>
    <xf numFmtId="0" fontId="57" fillId="26" borderId="24" xfId="0" applyFont="1" applyFill="1" applyBorder="1" applyAlignment="1">
      <alignment horizontal="center"/>
    </xf>
    <xf numFmtId="0" fontId="57" fillId="26" borderId="34" xfId="0" applyFont="1" applyFill="1" applyBorder="1" applyAlignment="1">
      <alignment/>
    </xf>
    <xf numFmtId="0" fontId="57" fillId="0" borderId="35" xfId="0" applyFont="1" applyBorder="1" applyAlignment="1">
      <alignment/>
    </xf>
    <xf numFmtId="0" fontId="60" fillId="24" borderId="0" xfId="0" applyFont="1" applyFill="1" applyAlignment="1">
      <alignment/>
    </xf>
    <xf numFmtId="0" fontId="60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 shrinkToFit="1"/>
    </xf>
    <xf numFmtId="0" fontId="23" fillId="24" borderId="11" xfId="0" applyFont="1" applyFill="1" applyBorder="1" applyAlignment="1">
      <alignment horizontal="left" shrinkToFit="1"/>
    </xf>
    <xf numFmtId="0" fontId="23" fillId="24" borderId="12" xfId="0" applyFont="1" applyFill="1" applyBorder="1" applyAlignment="1">
      <alignment horizontal="left" shrinkToFit="1"/>
    </xf>
    <xf numFmtId="0" fontId="58" fillId="0" borderId="24" xfId="0" applyFont="1" applyBorder="1" applyAlignment="1">
      <alignment horizontal="center" shrinkToFit="1"/>
    </xf>
    <xf numFmtId="0" fontId="58" fillId="0" borderId="24" xfId="0" applyFont="1" applyBorder="1" applyAlignment="1">
      <alignment horizontal="left" shrinkToFit="1"/>
    </xf>
    <xf numFmtId="0" fontId="58" fillId="0" borderId="36" xfId="0" applyFont="1" applyBorder="1" applyAlignment="1">
      <alignment horizontal="left" shrinkToFit="1"/>
    </xf>
    <xf numFmtId="0" fontId="65" fillId="0" borderId="24" xfId="0" applyFont="1" applyBorder="1" applyAlignment="1">
      <alignment horizontal="center"/>
    </xf>
    <xf numFmtId="0" fontId="65" fillId="0" borderId="2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5" fillId="0" borderId="24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65" fillId="0" borderId="36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8" fillId="0" borderId="20" xfId="0" applyFont="1" applyBorder="1" applyAlignment="1">
      <alignment horizontal="left"/>
    </xf>
    <xf numFmtId="0" fontId="68" fillId="0" borderId="40" xfId="0" applyFont="1" applyBorder="1" applyAlignment="1">
      <alignment horizontal="left"/>
    </xf>
    <xf numFmtId="0" fontId="68" fillId="0" borderId="25" xfId="0" applyFont="1" applyBorder="1" applyAlignment="1">
      <alignment horizontal="left"/>
    </xf>
    <xf numFmtId="0" fontId="65" fillId="0" borderId="20" xfId="0" applyFont="1" applyBorder="1" applyAlignment="1">
      <alignment horizontal="left"/>
    </xf>
    <xf numFmtId="0" fontId="65" fillId="0" borderId="40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20" xfId="58" applyFont="1" applyFill="1" applyBorder="1" applyAlignment="1">
      <alignment horizontal="left"/>
      <protection/>
    </xf>
    <xf numFmtId="0" fontId="65" fillId="0" borderId="40" xfId="58" applyFont="1" applyFill="1" applyBorder="1" applyAlignment="1">
      <alignment horizontal="left"/>
      <protection/>
    </xf>
    <xf numFmtId="0" fontId="65" fillId="0" borderId="25" xfId="58" applyFont="1" applyFill="1" applyBorder="1" applyAlignment="1">
      <alignment horizontal="left"/>
      <protection/>
    </xf>
    <xf numFmtId="0" fontId="68" fillId="0" borderId="2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25" xfId="0" applyFont="1" applyBorder="1" applyAlignment="1">
      <alignment horizontal="left" wrapText="1"/>
    </xf>
    <xf numFmtId="0" fontId="65" fillId="0" borderId="0" xfId="0" applyFont="1" applyFill="1" applyBorder="1" applyAlignment="1">
      <alignment horizontal="center"/>
    </xf>
    <xf numFmtId="0" fontId="24" fillId="0" borderId="21" xfId="58" applyNumberFormat="1" applyFont="1" applyFill="1" applyBorder="1" applyAlignment="1" applyProtection="1">
      <alignment horizontal="left" vertical="center" wrapText="1"/>
      <protection/>
    </xf>
    <xf numFmtId="0" fontId="24" fillId="0" borderId="41" xfId="58" applyNumberFormat="1" applyFont="1" applyFill="1" applyBorder="1" applyAlignment="1" applyProtection="1">
      <alignment horizontal="left" vertical="center" wrapText="1"/>
      <protection/>
    </xf>
    <xf numFmtId="0" fontId="24" fillId="0" borderId="42" xfId="58" applyNumberFormat="1" applyFont="1" applyFill="1" applyBorder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2" fillId="0" borderId="20" xfId="58" applyNumberFormat="1" applyFont="1" applyFill="1" applyBorder="1" applyAlignment="1" applyProtection="1">
      <alignment horizontal="left" vertical="center" wrapText="1"/>
      <protection/>
    </xf>
    <xf numFmtId="0" fontId="2" fillId="0" borderId="40" xfId="58" applyNumberFormat="1" applyFont="1" applyFill="1" applyBorder="1" applyAlignment="1" applyProtection="1">
      <alignment horizontal="left" vertical="center" wrapText="1"/>
      <protection/>
    </xf>
    <xf numFmtId="0" fontId="2" fillId="0" borderId="25" xfId="58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65" fillId="0" borderId="20" xfId="58" applyFont="1" applyBorder="1" applyAlignment="1">
      <alignment horizontal="left" vertical="center" wrapText="1"/>
      <protection/>
    </xf>
    <xf numFmtId="0" fontId="65" fillId="0" borderId="40" xfId="58" applyFont="1" applyBorder="1" applyAlignment="1">
      <alignment horizontal="left" vertical="center" wrapText="1"/>
      <protection/>
    </xf>
    <xf numFmtId="0" fontId="65" fillId="0" borderId="25" xfId="58" applyFont="1" applyBorder="1" applyAlignment="1">
      <alignment horizontal="left" vertical="center" wrapText="1"/>
      <protection/>
    </xf>
    <xf numFmtId="0" fontId="70" fillId="0" borderId="0" xfId="0" applyFont="1" applyAlignment="1">
      <alignment horizontal="left"/>
    </xf>
    <xf numFmtId="0" fontId="0" fillId="0" borderId="0" xfId="0" applyAlignment="1">
      <alignment/>
    </xf>
    <xf numFmtId="0" fontId="65" fillId="0" borderId="0" xfId="0" applyFont="1" applyAlignment="1">
      <alignment horizontal="left"/>
    </xf>
    <xf numFmtId="0" fontId="70" fillId="24" borderId="0" xfId="0" applyFont="1" applyFill="1" applyAlignment="1">
      <alignment horizontal="left"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horizontal="left" shrinkToFit="1"/>
    </xf>
    <xf numFmtId="0" fontId="23" fillId="0" borderId="12" xfId="0" applyFont="1" applyBorder="1" applyAlignment="1">
      <alignment horizontal="left" shrinkToFit="1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shrinkToFit="1"/>
      <protection/>
    </xf>
    <xf numFmtId="0" fontId="25" fillId="0" borderId="0" xfId="0" applyFont="1" applyFill="1" applyBorder="1" applyAlignment="1">
      <alignment wrapText="1"/>
    </xf>
    <xf numFmtId="0" fontId="25" fillId="0" borderId="4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shrinkToFit="1"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 applyProtection="1">
      <alignment/>
      <protection/>
    </xf>
    <xf numFmtId="0" fontId="2" fillId="0" borderId="11" xfId="63" applyNumberFormat="1" applyFont="1" applyFill="1" applyBorder="1" applyAlignment="1" applyProtection="1">
      <alignment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63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5" fillId="0" borderId="45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 applyProtection="1">
      <alignment horizontal="left"/>
      <protection/>
    </xf>
    <xf numFmtId="0" fontId="25" fillId="0" borderId="18" xfId="0" applyFont="1" applyFill="1" applyBorder="1" applyAlignment="1">
      <alignment horizontal="center" shrinkToFit="1"/>
    </xf>
    <xf numFmtId="0" fontId="2" fillId="27" borderId="43" xfId="0" applyFont="1" applyFill="1" applyBorder="1" applyAlignment="1">
      <alignment horizontal="left" vertical="center"/>
    </xf>
    <xf numFmtId="0" fontId="2" fillId="27" borderId="43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3" fillId="0" borderId="10" xfId="6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25" fillId="0" borderId="10" xfId="60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>
      <alignment horizontal="center"/>
    </xf>
    <xf numFmtId="0" fontId="51" fillId="0" borderId="27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50" fillId="0" borderId="27" xfId="0" applyNumberFormat="1" applyFont="1" applyFill="1" applyBorder="1" applyAlignment="1" applyProtection="1">
      <alignment/>
      <protection/>
    </xf>
    <xf numFmtId="0" fontId="50" fillId="24" borderId="10" xfId="0" applyNumberFormat="1" applyFont="1" applyFill="1" applyBorder="1" applyAlignment="1" applyProtection="1">
      <alignment/>
      <protection/>
    </xf>
    <xf numFmtId="0" fontId="50" fillId="24" borderId="10" xfId="0" applyNumberFormat="1" applyFont="1" applyFill="1" applyBorder="1" applyAlignment="1" applyProtection="1">
      <alignment horizontal="left" vertical="center"/>
      <protection/>
    </xf>
    <xf numFmtId="0" fontId="73" fillId="24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73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50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1" xfId="62" applyNumberFormat="1" applyFont="1" applyFill="1" applyBorder="1" applyAlignment="1" applyProtection="1">
      <alignment horizontal="center" shrinkToFit="1"/>
      <protection/>
    </xf>
    <xf numFmtId="0" fontId="25" fillId="0" borderId="11" xfId="62" applyNumberFormat="1" applyFont="1" applyFill="1" applyBorder="1" applyAlignment="1" applyProtection="1">
      <alignment horizontal="left" shrinkToFit="1"/>
      <protection/>
    </xf>
    <xf numFmtId="0" fontId="25" fillId="0" borderId="12" xfId="62" applyNumberFormat="1" applyFont="1" applyFill="1" applyBorder="1" applyAlignment="1" applyProtection="1">
      <alignment horizontal="left" shrinkToFit="1"/>
      <protection/>
    </xf>
    <xf numFmtId="0" fontId="25" fillId="0" borderId="10" xfId="62" applyFont="1" applyFill="1" applyBorder="1" applyAlignment="1">
      <alignment horizontal="center"/>
      <protection/>
    </xf>
    <xf numFmtId="0" fontId="25" fillId="0" borderId="10" xfId="62" applyFont="1" applyFill="1" applyBorder="1" applyAlignment="1">
      <alignment horizontal="center" wrapText="1"/>
      <protection/>
    </xf>
    <xf numFmtId="0" fontId="56" fillId="0" borderId="0" xfId="62">
      <alignment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74" fillId="0" borderId="0" xfId="62" applyFont="1" applyBorder="1" applyAlignment="1">
      <alignment horizontal="right" vertical="center" wrapText="1"/>
      <protection/>
    </xf>
    <xf numFmtId="0" fontId="75" fillId="0" borderId="0" xfId="62" applyFont="1" applyBorder="1" applyAlignment="1">
      <alignment horizontal="right" vertical="center"/>
      <protection/>
    </xf>
    <xf numFmtId="0" fontId="76" fillId="0" borderId="0" xfId="62" applyFont="1" applyBorder="1" applyAlignment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51" fillId="0" borderId="27" xfId="0" applyNumberFormat="1" applyFont="1" applyFill="1" applyBorder="1" applyAlignment="1" applyProtection="1">
      <alignment vertical="center"/>
      <protection/>
    </xf>
    <xf numFmtId="0" fontId="51" fillId="0" borderId="10" xfId="0" applyNumberFormat="1" applyFont="1" applyFill="1" applyBorder="1" applyAlignment="1" applyProtection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5" fillId="0" borderId="46" xfId="62" applyNumberFormat="1" applyFont="1" applyFill="1" applyBorder="1" applyAlignment="1" applyProtection="1">
      <alignment horizontal="center"/>
      <protection/>
    </xf>
    <xf numFmtId="0" fontId="33" fillId="0" borderId="0" xfId="62" applyFont="1">
      <alignment/>
      <protection/>
    </xf>
    <xf numFmtId="0" fontId="25" fillId="0" borderId="11" xfId="62" applyNumberFormat="1" applyFont="1" applyFill="1" applyBorder="1" applyAlignment="1" applyProtection="1">
      <alignment horizontal="center" vertical="center" shrinkToFit="1"/>
      <protection/>
    </xf>
    <xf numFmtId="0" fontId="25" fillId="0" borderId="11" xfId="62" applyNumberFormat="1" applyFont="1" applyFill="1" applyBorder="1" applyAlignment="1" applyProtection="1">
      <alignment horizontal="left" vertical="center" shrinkToFit="1"/>
      <protection/>
    </xf>
    <xf numFmtId="0" fontId="25" fillId="0" borderId="12" xfId="62" applyNumberFormat="1" applyFont="1" applyFill="1" applyBorder="1" applyAlignment="1" applyProtection="1">
      <alignment horizontal="left" vertical="center" shrinkToFi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58" fillId="0" borderId="10" xfId="0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10" xfId="0" applyNumberFormat="1" applyFont="1" applyFill="1" applyBorder="1" applyAlignment="1" applyProtection="1">
      <alignment horizontal="left" shrinkToFit="1"/>
      <protection/>
    </xf>
    <xf numFmtId="188" fontId="25" fillId="24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188" fontId="57" fillId="24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 applyProtection="1">
      <alignment horizontal="center" shrinkToFit="1"/>
      <protection/>
    </xf>
    <xf numFmtId="0" fontId="25" fillId="0" borderId="10" xfId="0" applyNumberFormat="1" applyFont="1" applyFill="1" applyBorder="1" applyAlignment="1" applyProtection="1">
      <alignment horizontal="left" shrinkToFit="1"/>
      <protection/>
    </xf>
    <xf numFmtId="0" fontId="50" fillId="0" borderId="11" xfId="0" applyNumberFormat="1" applyFont="1" applyFill="1" applyBorder="1" applyAlignment="1" applyProtection="1">
      <alignment horizontal="center" shrinkToFit="1"/>
      <protection/>
    </xf>
    <xf numFmtId="0" fontId="50" fillId="0" borderId="11" xfId="0" applyNumberFormat="1" applyFont="1" applyFill="1" applyBorder="1" applyAlignment="1" applyProtection="1">
      <alignment horizontal="left" shrinkToFit="1"/>
      <protection/>
    </xf>
    <xf numFmtId="0" fontId="50" fillId="0" borderId="47" xfId="0" applyNumberFormat="1" applyFont="1" applyFill="1" applyBorder="1" applyAlignment="1" applyProtection="1">
      <alignment horizontal="left" shrinkToFit="1"/>
      <protection/>
    </xf>
    <xf numFmtId="0" fontId="50" fillId="0" borderId="22" xfId="0" applyNumberFormat="1" applyFont="1" applyFill="1" applyBorder="1" applyAlignment="1" applyProtection="1">
      <alignment horizontal="left" shrinkToFit="1"/>
      <protection/>
    </xf>
    <xf numFmtId="0" fontId="50" fillId="0" borderId="12" xfId="0" applyNumberFormat="1" applyFont="1" applyFill="1" applyBorder="1" applyAlignment="1" applyProtection="1">
      <alignment horizontal="left" shrinkToFit="1"/>
      <protection/>
    </xf>
    <xf numFmtId="0" fontId="2" fillId="0" borderId="0" xfId="58" applyFont="1">
      <alignment/>
      <protection/>
    </xf>
    <xf numFmtId="0" fontId="57" fillId="0" borderId="0" xfId="58" applyFont="1">
      <alignment/>
      <protection/>
    </xf>
    <xf numFmtId="0" fontId="65" fillId="24" borderId="20" xfId="0" applyNumberFormat="1" applyFont="1" applyFill="1" applyBorder="1" applyAlignment="1" applyProtection="1">
      <alignment horizontal="center"/>
      <protection/>
    </xf>
    <xf numFmtId="0" fontId="65" fillId="24" borderId="25" xfId="0" applyNumberFormat="1" applyFont="1" applyFill="1" applyBorder="1" applyAlignment="1" applyProtection="1">
      <alignment horizontal="center"/>
      <protection/>
    </xf>
    <xf numFmtId="0" fontId="65" fillId="24" borderId="10" xfId="0" applyNumberFormat="1" applyFont="1" applyFill="1" applyBorder="1" applyAlignment="1" applyProtection="1">
      <alignment horizontal="center" wrapText="1"/>
      <protection/>
    </xf>
    <xf numFmtId="0" fontId="65" fillId="0" borderId="0" xfId="0" applyFont="1" applyBorder="1" applyAlignment="1">
      <alignment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 shrinkToFit="1"/>
      <protection/>
    </xf>
    <xf numFmtId="0" fontId="23" fillId="0" borderId="11" xfId="0" applyNumberFormat="1" applyFont="1" applyFill="1" applyBorder="1" applyAlignment="1" applyProtection="1">
      <alignment horizontal="left" shrinkToFit="1"/>
      <protection/>
    </xf>
    <xf numFmtId="0" fontId="57" fillId="0" borderId="12" xfId="0" applyNumberFormat="1" applyFont="1" applyFill="1" applyBorder="1" applyAlignment="1" applyProtection="1">
      <alignment horizontal="left" shrinkToFit="1"/>
      <protection/>
    </xf>
    <xf numFmtId="0" fontId="23" fillId="0" borderId="11" xfId="58" applyFont="1" applyBorder="1" applyAlignment="1">
      <alignment horizontal="center" shrinkToFit="1"/>
      <protection/>
    </xf>
    <xf numFmtId="0" fontId="23" fillId="0" borderId="11" xfId="58" applyFont="1" applyBorder="1" applyAlignment="1">
      <alignment horizontal="left" shrinkToFit="1"/>
      <protection/>
    </xf>
    <xf numFmtId="0" fontId="23" fillId="0" borderId="12" xfId="58" applyFont="1" applyBorder="1" applyAlignment="1">
      <alignment horizontal="left" shrinkToFi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 horizontal="left" shrinkToFit="1"/>
      <protection/>
    </xf>
    <xf numFmtId="0" fontId="23" fillId="0" borderId="22" xfId="0" applyNumberFormat="1" applyFont="1" applyFill="1" applyBorder="1" applyAlignment="1" applyProtection="1">
      <alignment horizontal="left" shrinkToFit="1"/>
      <protection/>
    </xf>
    <xf numFmtId="0" fontId="23" fillId="24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left" shrinkToFit="1"/>
      <protection/>
    </xf>
    <xf numFmtId="0" fontId="25" fillId="24" borderId="12" xfId="0" applyNumberFormat="1" applyFont="1" applyFill="1" applyBorder="1" applyAlignment="1" applyProtection="1">
      <alignment horizontal="left" shrinkToFit="1"/>
      <protection/>
    </xf>
    <xf numFmtId="0" fontId="23" fillId="24" borderId="11" xfId="0" applyNumberFormat="1" applyFont="1" applyFill="1" applyBorder="1" applyAlignment="1" applyProtection="1">
      <alignment horizontal="center" shrinkToFit="1"/>
      <protection/>
    </xf>
    <xf numFmtId="0" fontId="23" fillId="24" borderId="11" xfId="0" applyNumberFormat="1" applyFont="1" applyFill="1" applyBorder="1" applyAlignment="1" applyProtection="1">
      <alignment horizontal="left" shrinkToFit="1"/>
      <protection/>
    </xf>
    <xf numFmtId="0" fontId="25" fillId="24" borderId="10" xfId="0" applyNumberFormat="1" applyFont="1" applyFill="1" applyBorder="1" applyAlignment="1" applyProtection="1">
      <alignment/>
      <protection/>
    </xf>
    <xf numFmtId="0" fontId="25" fillId="24" borderId="10" xfId="0" applyNumberFormat="1" applyFont="1" applyFill="1" applyBorder="1" applyAlignment="1" applyProtection="1">
      <alignment horizontal="center" shrinkToFit="1"/>
      <protection/>
    </xf>
    <xf numFmtId="0" fontId="25" fillId="24" borderId="10" xfId="0" applyNumberFormat="1" applyFont="1" applyFill="1" applyBorder="1" applyAlignment="1" applyProtection="1">
      <alignment horizontal="left" shrinkToFit="1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3" fillId="0" borderId="0" xfId="59" applyNumberFormat="1" applyFont="1" applyFill="1" applyBorder="1" applyAlignment="1" applyProtection="1">
      <alignment/>
      <protection/>
    </xf>
    <xf numFmtId="0" fontId="57" fillId="0" borderId="0" xfId="0" applyFont="1" applyBorder="1" applyAlignment="1">
      <alignment horizontal="center"/>
    </xf>
    <xf numFmtId="0" fontId="23" fillId="0" borderId="0" xfId="58" applyFont="1" applyBorder="1" applyAlignment="1">
      <alignment horizontal="center" shrinkToFit="1"/>
      <protection/>
    </xf>
    <xf numFmtId="0" fontId="23" fillId="0" borderId="0" xfId="58" applyFont="1" applyBorder="1" applyAlignment="1">
      <alignment horizontal="left" shrinkToFit="1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24" borderId="0" xfId="0" applyNumberFormat="1" applyFont="1" applyFill="1" applyBorder="1" applyAlignment="1" applyProtection="1">
      <alignment horizontal="center" shrinkToFit="1"/>
      <protection/>
    </xf>
    <xf numFmtId="0" fontId="23" fillId="24" borderId="0" xfId="0" applyNumberFormat="1" applyFont="1" applyFill="1" applyBorder="1" applyAlignment="1" applyProtection="1">
      <alignment horizontal="left"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0" fontId="23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Alignment="1">
      <alignment/>
    </xf>
    <xf numFmtId="0" fontId="24" fillId="24" borderId="1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 applyProtection="1">
      <alignment horizontal="left" wrapText="1"/>
      <protection/>
    </xf>
    <xf numFmtId="0" fontId="23" fillId="24" borderId="11" xfId="0" applyFont="1" applyFill="1" applyBorder="1" applyAlignment="1">
      <alignment/>
    </xf>
    <xf numFmtId="0" fontId="23" fillId="0" borderId="11" xfId="0" applyNumberFormat="1" applyFont="1" applyFill="1" applyBorder="1" applyAlignment="1" applyProtection="1">
      <alignment horizontal="left" wrapText="1"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/>
    </xf>
    <xf numFmtId="0" fontId="6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26" borderId="0" xfId="0" applyFont="1" applyFill="1" applyBorder="1" applyAlignment="1">
      <alignment/>
    </xf>
    <xf numFmtId="0" fontId="68" fillId="26" borderId="24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57" fillId="26" borderId="24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4" fillId="27" borderId="13" xfId="0" applyNumberFormat="1" applyFont="1" applyFill="1" applyBorder="1" applyAlignment="1" applyProtection="1">
      <alignment horizontal="center" vertical="center"/>
      <protection/>
    </xf>
    <xf numFmtId="0" fontId="23" fillId="24" borderId="11" xfId="0" applyNumberFormat="1" applyFont="1" applyFill="1" applyBorder="1" applyAlignment="1" applyProtection="1">
      <alignment horizontal="left"/>
      <protection/>
    </xf>
    <xf numFmtId="0" fontId="68" fillId="0" borderId="0" xfId="0" applyFont="1" applyAlignment="1">
      <alignment horizontal="left"/>
    </xf>
    <xf numFmtId="0" fontId="58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1" xfId="58" applyNumberFormat="1" applyFont="1" applyFill="1" applyBorder="1" applyAlignment="1" applyProtection="1">
      <alignment/>
      <protection/>
    </xf>
    <xf numFmtId="0" fontId="24" fillId="0" borderId="0" xfId="59" applyFont="1" applyAlignment="1">
      <alignment horizontal="left"/>
      <protection/>
    </xf>
    <xf numFmtId="0" fontId="24" fillId="0" borderId="0" xfId="59" applyFont="1" applyAlignment="1">
      <alignment horizontal="left"/>
      <protection/>
    </xf>
    <xf numFmtId="0" fontId="23" fillId="0" borderId="0" xfId="59" applyFont="1" applyAlignment="1">
      <alignment horizontal="center" vertical="center"/>
      <protection/>
    </xf>
    <xf numFmtId="0" fontId="23" fillId="0" borderId="0" xfId="59" applyFont="1" applyAlignment="1">
      <alignment horizontal="center"/>
      <protection/>
    </xf>
    <xf numFmtId="0" fontId="23" fillId="0" borderId="0" xfId="59" applyFont="1">
      <alignment/>
      <protection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3" fillId="24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24" borderId="10" xfId="0" applyNumberFormat="1" applyFont="1" applyFill="1" applyBorder="1" applyAlignment="1" applyProtection="1">
      <alignment horizontal="center" vertical="center"/>
      <protection/>
    </xf>
    <xf numFmtId="0" fontId="53" fillId="24" borderId="10" xfId="0" applyNumberFormat="1" applyFont="1" applyFill="1" applyBorder="1" applyAlignment="1" applyProtection="1">
      <alignment horizontal="center" vertical="center" wrapText="1"/>
      <protection/>
    </xf>
    <xf numFmtId="0" fontId="53" fillId="2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24" borderId="10" xfId="0" applyNumberFormat="1" applyFont="1" applyFill="1" applyBorder="1" applyAlignment="1" applyProtection="1">
      <alignment horizontal="center" vertical="center"/>
      <protection/>
    </xf>
    <xf numFmtId="0" fontId="54" fillId="24" borderId="10" xfId="0" applyNumberFormat="1" applyFont="1" applyFill="1" applyBorder="1" applyAlignment="1" applyProtection="1">
      <alignment horizontal="left" vertical="center"/>
      <protection/>
    </xf>
    <xf numFmtId="0" fontId="54" fillId="24" borderId="10" xfId="0" applyFont="1" applyFill="1" applyBorder="1" applyAlignment="1">
      <alignment horizontal="center" vertical="center"/>
    </xf>
    <xf numFmtId="0" fontId="54" fillId="24" borderId="10" xfId="0" applyNumberFormat="1" applyFont="1" applyFill="1" applyBorder="1" applyAlignment="1" applyProtection="1">
      <alignment horizontal="center"/>
      <protection/>
    </xf>
    <xf numFmtId="0" fontId="77" fillId="24" borderId="1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 applyProtection="1">
      <alignment horizontal="center" wrapText="1"/>
      <protection/>
    </xf>
    <xf numFmtId="0" fontId="54" fillId="24" borderId="10" xfId="0" applyNumberFormat="1" applyFont="1" applyFill="1" applyBorder="1" applyAlignment="1" applyProtection="1">
      <alignment horizontal="center" wrapText="1"/>
      <protection/>
    </xf>
    <xf numFmtId="0" fontId="54" fillId="24" borderId="10" xfId="0" applyNumberFormat="1" applyFont="1" applyFill="1" applyBorder="1" applyAlignment="1" applyProtection="1">
      <alignment horizontal="center" vertical="center" wrapText="1"/>
      <protection/>
    </xf>
    <xf numFmtId="0" fontId="54" fillId="24" borderId="10" xfId="0" applyFont="1" applyFill="1" applyBorder="1" applyAlignment="1">
      <alignment horizontal="center"/>
    </xf>
    <xf numFmtId="0" fontId="55" fillId="24" borderId="10" xfId="0" applyNumberFormat="1" applyFont="1" applyFill="1" applyBorder="1" applyAlignment="1" applyProtection="1">
      <alignment horizontal="center"/>
      <protection/>
    </xf>
    <xf numFmtId="0" fontId="55" fillId="24" borderId="10" xfId="0" applyFont="1" applyFill="1" applyBorder="1" applyAlignment="1">
      <alignment horizontal="left" vertical="center" wrapText="1"/>
    </xf>
    <xf numFmtId="0" fontId="54" fillId="24" borderId="1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36" fillId="24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36" fillId="24" borderId="10" xfId="0" applyNumberFormat="1" applyFont="1" applyFill="1" applyBorder="1" applyAlignment="1" applyProtection="1">
      <alignment horizontal="center" vertical="center"/>
      <protection/>
    </xf>
    <xf numFmtId="0" fontId="36" fillId="2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4" borderId="10" xfId="0" applyNumberFormat="1" applyFont="1" applyFill="1" applyBorder="1" applyAlignment="1" applyProtection="1">
      <alignment horizontal="left" vertical="center"/>
      <protection/>
    </xf>
    <xf numFmtId="0" fontId="50" fillId="24" borderId="33" xfId="0" applyNumberFormat="1" applyFont="1" applyFill="1" applyBorder="1" applyAlignment="1" applyProtection="1">
      <alignment horizontal="center"/>
      <protection/>
    </xf>
    <xf numFmtId="0" fontId="50" fillId="0" borderId="48" xfId="0" applyNumberFormat="1" applyFont="1" applyFill="1" applyBorder="1" applyAlignment="1" applyProtection="1">
      <alignment horizontal="center" shrinkToFit="1"/>
      <protection/>
    </xf>
    <xf numFmtId="0" fontId="50" fillId="24" borderId="47" xfId="0" applyNumberFormat="1" applyFont="1" applyFill="1" applyBorder="1" applyAlignment="1" applyProtection="1">
      <alignment horizontal="center" wrapText="1"/>
      <protection/>
    </xf>
    <xf numFmtId="0" fontId="50" fillId="24" borderId="33" xfId="0" applyNumberFormat="1" applyFont="1" applyFill="1" applyBorder="1" applyAlignment="1" applyProtection="1">
      <alignment horizontal="center" vertical="center" wrapText="1"/>
      <protection/>
    </xf>
    <xf numFmtId="0" fontId="50" fillId="0" borderId="47" xfId="0" applyFont="1" applyBorder="1" applyAlignment="1">
      <alignment horizontal="center"/>
    </xf>
    <xf numFmtId="0" fontId="50" fillId="24" borderId="47" xfId="0" applyNumberFormat="1" applyFont="1" applyFill="1" applyBorder="1" applyAlignment="1" applyProtection="1">
      <alignment horizontal="center"/>
      <protection/>
    </xf>
    <xf numFmtId="2" fontId="50" fillId="0" borderId="11" xfId="0" applyNumberFormat="1" applyFont="1" applyFill="1" applyBorder="1" applyAlignment="1" applyProtection="1">
      <alignment horizontal="center" shrinkToFit="1"/>
      <protection/>
    </xf>
    <xf numFmtId="0" fontId="50" fillId="24" borderId="11" xfId="0" applyNumberFormat="1" applyFont="1" applyFill="1" applyBorder="1" applyAlignment="1" applyProtection="1">
      <alignment horizontal="center" wrapText="1"/>
      <protection/>
    </xf>
    <xf numFmtId="0" fontId="50" fillId="24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36" fillId="0" borderId="49" xfId="0" applyNumberFormat="1" applyFont="1" applyFill="1" applyBorder="1" applyAlignment="1" applyProtection="1">
      <alignment horizontal="left" shrinkToFit="1"/>
      <protection/>
    </xf>
    <xf numFmtId="0" fontId="36" fillId="0" borderId="0" xfId="0" applyNumberFormat="1" applyFont="1" applyFill="1" applyBorder="1" applyAlignment="1" applyProtection="1">
      <alignment horizontal="left" shrinkToFit="1"/>
      <protection/>
    </xf>
    <xf numFmtId="0" fontId="36" fillId="0" borderId="0" xfId="0" applyFont="1" applyAlignment="1">
      <alignment/>
    </xf>
    <xf numFmtId="0" fontId="50" fillId="24" borderId="10" xfId="0" applyNumberFormat="1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 applyProtection="1">
      <alignment horizontal="center" shrinkToFit="1"/>
      <protection/>
    </xf>
    <xf numFmtId="0" fontId="50" fillId="0" borderId="10" xfId="0" applyNumberFormat="1" applyFont="1" applyFill="1" applyBorder="1" applyAlignment="1" applyProtection="1">
      <alignment horizontal="left" shrinkToFit="1"/>
      <protection/>
    </xf>
    <xf numFmtId="0" fontId="50" fillId="24" borderId="10" xfId="0" applyNumberFormat="1" applyFont="1" applyFill="1" applyBorder="1" applyAlignment="1" applyProtection="1">
      <alignment horizontal="center" wrapText="1"/>
      <protection/>
    </xf>
    <xf numFmtId="0" fontId="50" fillId="0" borderId="47" xfId="0" applyNumberFormat="1" applyFont="1" applyFill="1" applyBorder="1" applyAlignment="1" applyProtection="1">
      <alignment horizontal="center" shrinkToFit="1"/>
      <protection/>
    </xf>
    <xf numFmtId="0" fontId="50" fillId="0" borderId="50" xfId="0" applyFont="1" applyBorder="1" applyAlignment="1">
      <alignment horizontal="center"/>
    </xf>
    <xf numFmtId="0" fontId="50" fillId="0" borderId="13" xfId="0" applyNumberFormat="1" applyFont="1" applyFill="1" applyBorder="1" applyAlignment="1" applyProtection="1">
      <alignment horizontal="center" shrinkToFit="1"/>
      <protection/>
    </xf>
    <xf numFmtId="0" fontId="50" fillId="0" borderId="13" xfId="0" applyNumberFormat="1" applyFont="1" applyFill="1" applyBorder="1" applyAlignment="1" applyProtection="1">
      <alignment horizontal="left" shrinkToFit="1"/>
      <protection/>
    </xf>
    <xf numFmtId="0" fontId="50" fillId="0" borderId="45" xfId="0" applyNumberFormat="1" applyFont="1" applyFill="1" applyBorder="1" applyAlignment="1" applyProtection="1">
      <alignment horizontal="left" shrinkToFit="1"/>
      <protection/>
    </xf>
    <xf numFmtId="0" fontId="50" fillId="24" borderId="13" xfId="0" applyNumberFormat="1" applyFont="1" applyFill="1" applyBorder="1" applyAlignment="1" applyProtection="1">
      <alignment horizontal="center" wrapText="1"/>
      <protection/>
    </xf>
    <xf numFmtId="0" fontId="50" fillId="24" borderId="23" xfId="0" applyNumberFormat="1" applyFont="1" applyFill="1" applyBorder="1" applyAlignment="1" applyProtection="1">
      <alignment horizontal="center" vertical="center" wrapText="1"/>
      <protection/>
    </xf>
    <xf numFmtId="0" fontId="50" fillId="0" borderId="33" xfId="0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shrinkToFi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5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vertical="center"/>
    </xf>
    <xf numFmtId="0" fontId="25" fillId="24" borderId="10" xfId="0" applyNumberFormat="1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>
      <alignment horizontal="left" wrapText="1"/>
    </xf>
    <xf numFmtId="0" fontId="78" fillId="0" borderId="0" xfId="0" applyFont="1" applyAlignment="1">
      <alignment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65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79" fillId="0" borderId="0" xfId="0" applyFont="1" applyAlignment="1">
      <alignment vertical="center"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57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36" fillId="24" borderId="0" xfId="0" applyNumberFormat="1" applyFont="1" applyFill="1" applyBorder="1" applyAlignment="1" applyProtection="1">
      <alignment vertical="center"/>
      <protection/>
    </xf>
    <xf numFmtId="0" fontId="36" fillId="24" borderId="2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shrinkToFit="1"/>
      <protection/>
    </xf>
    <xf numFmtId="0" fontId="50" fillId="0" borderId="23" xfId="0" applyNumberFormat="1" applyFont="1" applyFill="1" applyBorder="1" applyAlignment="1" applyProtection="1">
      <alignment horizontal="center" shrinkToFit="1"/>
      <protection/>
    </xf>
    <xf numFmtId="0" fontId="50" fillId="0" borderId="23" xfId="0" applyNumberFormat="1" applyFont="1" applyFill="1" applyBorder="1" applyAlignment="1" applyProtection="1">
      <alignment horizontal="left" shrinkToFit="1"/>
      <protection/>
    </xf>
    <xf numFmtId="0" fontId="50" fillId="24" borderId="23" xfId="0" applyNumberFormat="1" applyFont="1" applyFill="1" applyBorder="1" applyAlignment="1" applyProtection="1">
      <alignment horizontal="center" wrapText="1"/>
      <protection/>
    </xf>
    <xf numFmtId="0" fontId="50" fillId="0" borderId="23" xfId="0" applyFont="1" applyBorder="1" applyAlignment="1">
      <alignment horizontal="center"/>
    </xf>
    <xf numFmtId="0" fontId="36" fillId="0" borderId="20" xfId="0" applyNumberFormat="1" applyFont="1" applyFill="1" applyBorder="1" applyAlignment="1" applyProtection="1">
      <alignment horizontal="left" shrinkToFit="1"/>
      <protection/>
    </xf>
    <xf numFmtId="0" fontId="36" fillId="0" borderId="40" xfId="0" applyNumberFormat="1" applyFont="1" applyFill="1" applyBorder="1" applyAlignment="1" applyProtection="1">
      <alignment horizontal="left" shrinkToFit="1"/>
      <protection/>
    </xf>
    <xf numFmtId="0" fontId="36" fillId="0" borderId="25" xfId="0" applyNumberFormat="1" applyFont="1" applyFill="1" applyBorder="1" applyAlignment="1" applyProtection="1">
      <alignment horizontal="left" shrinkToFit="1"/>
      <protection/>
    </xf>
    <xf numFmtId="0" fontId="23" fillId="24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NumberFormat="1" applyFont="1" applyFill="1" applyBorder="1" applyAlignment="1" applyProtection="1">
      <alignment horizontal="left" wrapText="1"/>
      <protection/>
    </xf>
    <xf numFmtId="0" fontId="53" fillId="24" borderId="20" xfId="0" applyNumberFormat="1" applyFont="1" applyFill="1" applyBorder="1" applyAlignment="1" applyProtection="1">
      <alignment horizontal="center" vertical="center"/>
      <protection/>
    </xf>
    <xf numFmtId="0" fontId="53" fillId="24" borderId="25" xfId="0" applyNumberFormat="1" applyFont="1" applyFill="1" applyBorder="1" applyAlignment="1" applyProtection="1">
      <alignment horizontal="center" vertical="center"/>
      <protection/>
    </xf>
    <xf numFmtId="0" fontId="36" fillId="24" borderId="25" xfId="0" applyNumberFormat="1" applyFont="1" applyFill="1" applyBorder="1" applyAlignment="1" applyProtection="1">
      <alignment horizontal="center" vertical="center"/>
      <protection/>
    </xf>
    <xf numFmtId="0" fontId="24" fillId="24" borderId="20" xfId="0" applyNumberFormat="1" applyFont="1" applyFill="1" applyBorder="1" applyAlignment="1" applyProtection="1">
      <alignment horizontal="center" vertical="center" wrapText="1"/>
      <protection/>
    </xf>
    <xf numFmtId="0" fontId="24" fillId="24" borderId="2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3" fillId="2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/>
    </xf>
    <xf numFmtId="0" fontId="57" fillId="0" borderId="10" xfId="0" applyNumberFormat="1" applyFont="1" applyFill="1" applyBorder="1" applyAlignment="1" applyProtection="1">
      <alignment horizontal="left" vertical="center"/>
      <protection/>
    </xf>
    <xf numFmtId="0" fontId="50" fillId="24" borderId="49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shrinkToFit="1"/>
      <protection/>
    </xf>
    <xf numFmtId="0" fontId="50" fillId="0" borderId="0" xfId="0" applyNumberFormat="1" applyFont="1" applyFill="1" applyBorder="1" applyAlignment="1" applyProtection="1">
      <alignment horizontal="left" shrinkToFit="1"/>
      <protection/>
    </xf>
    <xf numFmtId="2" fontId="50" fillId="0" borderId="0" xfId="0" applyNumberFormat="1" applyFont="1" applyFill="1" applyBorder="1" applyAlignment="1" applyProtection="1">
      <alignment horizontal="center" shrinkToFit="1"/>
      <protection/>
    </xf>
    <xf numFmtId="0" fontId="50" fillId="24" borderId="0" xfId="0" applyNumberFormat="1" applyFont="1" applyFill="1" applyBorder="1" applyAlignment="1" applyProtection="1">
      <alignment horizontal="center" wrapText="1"/>
      <protection/>
    </xf>
    <xf numFmtId="0" fontId="50" fillId="24" borderId="0" xfId="0" applyNumberFormat="1" applyFont="1" applyFill="1" applyBorder="1" applyAlignment="1" applyProtection="1">
      <alignment horizontal="center" vertical="center" wrapText="1"/>
      <protection/>
    </xf>
    <xf numFmtId="0" fontId="50" fillId="24" borderId="20" xfId="0" applyNumberFormat="1" applyFont="1" applyFill="1" applyBorder="1" applyAlignment="1" applyProtection="1">
      <alignment horizontal="center"/>
      <protection/>
    </xf>
    <xf numFmtId="0" fontId="50" fillId="0" borderId="41" xfId="0" applyNumberFormat="1" applyFont="1" applyFill="1" applyBorder="1" applyAlignment="1" applyProtection="1">
      <alignment horizontal="center" shrinkToFit="1"/>
      <protection/>
    </xf>
    <xf numFmtId="0" fontId="50" fillId="0" borderId="41" xfId="0" applyNumberFormat="1" applyFont="1" applyFill="1" applyBorder="1" applyAlignment="1" applyProtection="1">
      <alignment horizontal="left" shrinkToFit="1"/>
      <protection/>
    </xf>
    <xf numFmtId="0" fontId="50" fillId="24" borderId="41" xfId="0" applyNumberFormat="1" applyFont="1" applyFill="1" applyBorder="1" applyAlignment="1" applyProtection="1">
      <alignment horizontal="center" wrapText="1"/>
      <protection/>
    </xf>
    <xf numFmtId="0" fontId="50" fillId="24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Font="1" applyBorder="1" applyAlignment="1">
      <alignment horizontal="center"/>
    </xf>
    <xf numFmtId="0" fontId="68" fillId="0" borderId="36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1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24" fillId="24" borderId="11" xfId="0" applyFont="1" applyFill="1" applyBorder="1" applyAlignment="1">
      <alignment horizontal="left" vertical="center"/>
    </xf>
    <xf numFmtId="0" fontId="23" fillId="0" borderId="11" xfId="58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58" fillId="26" borderId="24" xfId="0" applyFont="1" applyFill="1" applyBorder="1" applyAlignment="1">
      <alignment horizontal="center"/>
    </xf>
    <xf numFmtId="0" fontId="58" fillId="26" borderId="24" xfId="0" applyFont="1" applyFill="1" applyBorder="1" applyAlignment="1">
      <alignment horizontal="left" wrapText="1"/>
    </xf>
    <xf numFmtId="0" fontId="58" fillId="26" borderId="24" xfId="0" applyFont="1" applyFill="1" applyBorder="1" applyAlignment="1">
      <alignment/>
    </xf>
    <xf numFmtId="0" fontId="58" fillId="0" borderId="24" xfId="0" applyFont="1" applyBorder="1" applyAlignment="1">
      <alignment horizontal="left" wrapText="1"/>
    </xf>
    <xf numFmtId="0" fontId="58" fillId="0" borderId="24" xfId="0" applyFont="1" applyBorder="1" applyAlignment="1">
      <alignment/>
    </xf>
    <xf numFmtId="0" fontId="25" fillId="24" borderId="11" xfId="0" applyFont="1" applyFill="1" applyBorder="1" applyAlignment="1">
      <alignment horizontal="left"/>
    </xf>
    <xf numFmtId="0" fontId="38" fillId="27" borderId="0" xfId="0" applyFont="1" applyFill="1" applyAlignment="1">
      <alignment/>
    </xf>
    <xf numFmtId="0" fontId="38" fillId="0" borderId="0" xfId="0" applyFont="1" applyAlignment="1">
      <alignment/>
    </xf>
    <xf numFmtId="0" fontId="24" fillId="24" borderId="12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 applyProtection="1">
      <alignment horizontal="left"/>
      <protection/>
    </xf>
    <xf numFmtId="0" fontId="23" fillId="0" borderId="10" xfId="59" applyNumberFormat="1" applyFont="1" applyFill="1" applyBorder="1" applyAlignment="1" applyProtection="1">
      <alignment horizontal="left"/>
      <protection/>
    </xf>
    <xf numFmtId="0" fontId="23" fillId="24" borderId="11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68" fillId="0" borderId="39" xfId="0" applyFont="1" applyBorder="1" applyAlignment="1">
      <alignment horizontal="center" vertical="center"/>
    </xf>
    <xf numFmtId="0" fontId="58" fillId="26" borderId="24" xfId="0" applyFont="1" applyFill="1" applyBorder="1" applyAlignment="1">
      <alignment horizontal="left"/>
    </xf>
    <xf numFmtId="0" fontId="58" fillId="26" borderId="51" xfId="0" applyFont="1" applyFill="1" applyBorder="1" applyAlignment="1">
      <alignment horizontal="center"/>
    </xf>
    <xf numFmtId="0" fontId="58" fillId="26" borderId="24" xfId="0" applyFont="1" applyFill="1" applyBorder="1" applyAlignment="1">
      <alignment/>
    </xf>
    <xf numFmtId="0" fontId="58" fillId="26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3" fillId="24" borderId="0" xfId="0" applyNumberFormat="1" applyFont="1" applyFill="1" applyBorder="1" applyAlignment="1" applyProtection="1">
      <alignment/>
      <protection/>
    </xf>
    <xf numFmtId="0" fontId="24" fillId="2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NumberFormat="1" applyFont="1" applyFill="1" applyBorder="1" applyAlignment="1" applyProtection="1">
      <alignment/>
      <protection/>
    </xf>
    <xf numFmtId="0" fontId="23" fillId="24" borderId="52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12" xfId="0" applyNumberFormat="1" applyFont="1" applyFill="1" applyBorder="1" applyAlignment="1" applyProtection="1">
      <alignment horizontal="center"/>
      <protection/>
    </xf>
    <xf numFmtId="0" fontId="23" fillId="24" borderId="18" xfId="0" applyNumberFormat="1" applyFont="1" applyFill="1" applyBorder="1" applyAlignment="1" applyProtection="1">
      <alignment/>
      <protection/>
    </xf>
    <xf numFmtId="0" fontId="24" fillId="0" borderId="11" xfId="59" applyFont="1" applyBorder="1" applyAlignment="1">
      <alignment horizontal="center" vertical="center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3" fillId="24" borderId="11" xfId="59" applyNumberFormat="1" applyFont="1" applyFill="1" applyBorder="1" applyAlignment="1" applyProtection="1">
      <alignment horizontal="center"/>
      <protection/>
    </xf>
    <xf numFmtId="0" fontId="23" fillId="24" borderId="11" xfId="59" applyNumberFormat="1" applyFont="1" applyFill="1" applyBorder="1" applyAlignment="1" applyProtection="1">
      <alignment horizontal="left" vertical="center"/>
      <protection/>
    </xf>
    <xf numFmtId="0" fontId="23" fillId="24" borderId="11" xfId="59" applyNumberFormat="1" applyFont="1" applyFill="1" applyBorder="1" applyAlignment="1" applyProtection="1">
      <alignment horizontal="left"/>
      <protection/>
    </xf>
    <xf numFmtId="0" fontId="23" fillId="24" borderId="11" xfId="59" applyFont="1" applyFill="1" applyBorder="1" applyAlignment="1">
      <alignment horizontal="center"/>
      <protection/>
    </xf>
    <xf numFmtId="0" fontId="23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24" borderId="11" xfId="58" applyNumberFormat="1" applyFont="1" applyFill="1" applyBorder="1" applyAlignment="1" applyProtection="1">
      <alignment/>
      <protection/>
    </xf>
    <xf numFmtId="0" fontId="23" fillId="24" borderId="11" xfId="58" applyNumberFormat="1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3"/>
  <sheetViews>
    <sheetView workbookViewId="0" topLeftCell="A1298">
      <selection activeCell="B1313" sqref="B1313"/>
    </sheetView>
  </sheetViews>
  <sheetFormatPr defaultColWidth="14.421875" defaultRowHeight="15"/>
  <cols>
    <col min="1" max="1" width="6.421875" style="17" customWidth="1"/>
    <col min="2" max="2" width="20.57421875" style="11" customWidth="1"/>
    <col min="3" max="3" width="19.00390625" style="11" customWidth="1"/>
    <col min="4" max="4" width="9.140625" style="11" customWidth="1"/>
    <col min="5" max="5" width="11.57421875" style="11" customWidth="1"/>
    <col min="6" max="6" width="12.7109375" style="17" customWidth="1"/>
    <col min="7" max="7" width="14.8515625" style="11" customWidth="1"/>
    <col min="8" max="8" width="28.00390625" style="11" customWidth="1"/>
    <col min="9" max="26" width="9.140625" style="11" customWidth="1"/>
    <col min="27" max="16384" width="14.421875" style="11" customWidth="1"/>
  </cols>
  <sheetData>
    <row r="1" spans="1:7" ht="15.75">
      <c r="A1" s="359" t="s">
        <v>1487</v>
      </c>
      <c r="B1" s="359"/>
      <c r="C1" s="359"/>
      <c r="D1" s="21" t="s">
        <v>1488</v>
      </c>
      <c r="E1" s="22"/>
      <c r="F1" s="22"/>
      <c r="G1" s="20"/>
    </row>
    <row r="2" spans="1:7" ht="15.75">
      <c r="A2" s="360" t="s">
        <v>1489</v>
      </c>
      <c r="B2" s="360"/>
      <c r="C2" s="360"/>
      <c r="D2" s="23" t="s">
        <v>1490</v>
      </c>
      <c r="E2" s="22"/>
      <c r="F2" s="22"/>
      <c r="G2" s="20"/>
    </row>
    <row r="3" spans="1:7" ht="15.75">
      <c r="A3" s="22"/>
      <c r="B3" s="22"/>
      <c r="C3" s="22"/>
      <c r="D3" s="23"/>
      <c r="E3" s="22"/>
      <c r="F3" s="22"/>
      <c r="G3" s="20"/>
    </row>
    <row r="4" ht="15"/>
    <row r="5" spans="1:7" ht="20.25">
      <c r="A5" s="346" t="s">
        <v>3028</v>
      </c>
      <c r="B5" s="346"/>
      <c r="C5" s="346"/>
      <c r="D5" s="346"/>
      <c r="E5" s="346"/>
      <c r="F5" s="346"/>
      <c r="G5" s="346"/>
    </row>
    <row r="6" spans="1:7" ht="21.75" customHeight="1">
      <c r="A6" s="346" t="s">
        <v>3029</v>
      </c>
      <c r="B6" s="346"/>
      <c r="C6" s="346"/>
      <c r="D6" s="346"/>
      <c r="E6" s="346"/>
      <c r="F6" s="346"/>
      <c r="G6" s="346"/>
    </row>
    <row r="7" spans="1:7" ht="21.75" customHeight="1">
      <c r="A7" s="361" t="s">
        <v>3030</v>
      </c>
      <c r="B7" s="361"/>
      <c r="C7" s="361"/>
      <c r="D7" s="361"/>
      <c r="E7" s="361"/>
      <c r="F7" s="361"/>
      <c r="G7" s="361"/>
    </row>
    <row r="8" spans="1:7" ht="22.5" customHeight="1">
      <c r="A8" s="362" t="s">
        <v>3027</v>
      </c>
      <c r="B8" s="362"/>
      <c r="C8" s="362"/>
      <c r="D8" s="362"/>
      <c r="E8" s="362"/>
      <c r="F8" s="362"/>
      <c r="G8" s="362"/>
    </row>
    <row r="9" spans="2:4" ht="15.75">
      <c r="B9"/>
      <c r="C9" s="26"/>
      <c r="D9"/>
    </row>
    <row r="10" spans="1:7" ht="33">
      <c r="A10" s="136" t="s">
        <v>58</v>
      </c>
      <c r="B10" s="136" t="s">
        <v>0</v>
      </c>
      <c r="C10" s="136" t="s">
        <v>1</v>
      </c>
      <c r="D10" s="136" t="s">
        <v>1492</v>
      </c>
      <c r="E10" s="137" t="s">
        <v>3019</v>
      </c>
      <c r="F10" s="138" t="s">
        <v>3</v>
      </c>
      <c r="G10" s="138" t="s">
        <v>2</v>
      </c>
    </row>
    <row r="11" spans="1:7" ht="15.75">
      <c r="A11" s="343" t="s">
        <v>3762</v>
      </c>
      <c r="B11" s="344"/>
      <c r="C11" s="344"/>
      <c r="D11" s="344"/>
      <c r="E11" s="344"/>
      <c r="F11" s="344"/>
      <c r="G11" s="345"/>
    </row>
    <row r="12" spans="1:8" s="228" customFormat="1" ht="19.5" customHeight="1">
      <c r="A12" s="139">
        <v>1</v>
      </c>
      <c r="B12" s="140" t="s">
        <v>377</v>
      </c>
      <c r="C12" s="140" t="s">
        <v>27</v>
      </c>
      <c r="D12" s="140" t="s">
        <v>28</v>
      </c>
      <c r="E12" s="141">
        <v>100</v>
      </c>
      <c r="F12" s="95" t="str">
        <f aca="true" t="shared" si="0" ref="F12:F59">IF(E12&gt;=90,"Xuất sắc",IF(E12&gt;=80,"Tốt",IF(E12&gt;=65,"Khá",IF(E12&gt;=50,"Trung bình",IF(E12&gt;=35,"Yếu","Kém")))))</f>
        <v>Xuất sắc</v>
      </c>
      <c r="G12" s="227"/>
      <c r="H12" s="151" t="s">
        <v>3020</v>
      </c>
    </row>
    <row r="13" spans="1:7" s="228" customFormat="1" ht="19.5" customHeight="1">
      <c r="A13" s="139">
        <v>2</v>
      </c>
      <c r="B13" s="143" t="s">
        <v>321</v>
      </c>
      <c r="C13" s="143" t="s">
        <v>185</v>
      </c>
      <c r="D13" s="143" t="s">
        <v>70</v>
      </c>
      <c r="E13" s="144">
        <v>99</v>
      </c>
      <c r="F13" s="95" t="str">
        <f t="shared" si="0"/>
        <v>Xuất sắc</v>
      </c>
      <c r="G13" s="143"/>
    </row>
    <row r="14" spans="1:7" s="228" customFormat="1" ht="19.5" customHeight="1">
      <c r="A14" s="139">
        <v>3</v>
      </c>
      <c r="B14" s="145" t="s">
        <v>266</v>
      </c>
      <c r="C14" s="145" t="s">
        <v>21</v>
      </c>
      <c r="D14" s="145" t="s">
        <v>89</v>
      </c>
      <c r="E14" s="146">
        <v>95</v>
      </c>
      <c r="F14" s="95" t="str">
        <f t="shared" si="0"/>
        <v>Xuất sắc</v>
      </c>
      <c r="G14" s="59"/>
    </row>
    <row r="15" spans="1:7" s="228" customFormat="1" ht="19.5" customHeight="1">
      <c r="A15" s="139">
        <v>4</v>
      </c>
      <c r="B15" s="143" t="s">
        <v>336</v>
      </c>
      <c r="C15" s="143" t="s">
        <v>9</v>
      </c>
      <c r="D15" s="143" t="s">
        <v>15</v>
      </c>
      <c r="E15" s="139">
        <v>95</v>
      </c>
      <c r="F15" s="95" t="str">
        <f t="shared" si="0"/>
        <v>Xuất sắc</v>
      </c>
      <c r="G15" s="143"/>
    </row>
    <row r="16" spans="1:7" s="228" customFormat="1" ht="19.5" customHeight="1">
      <c r="A16" s="139">
        <v>5</v>
      </c>
      <c r="B16" s="143" t="s">
        <v>411</v>
      </c>
      <c r="C16" s="143" t="s">
        <v>12</v>
      </c>
      <c r="D16" s="143" t="s">
        <v>14</v>
      </c>
      <c r="E16" s="144">
        <v>95</v>
      </c>
      <c r="F16" s="95" t="str">
        <f t="shared" si="0"/>
        <v>Xuất sắc</v>
      </c>
      <c r="G16" s="98"/>
    </row>
    <row r="17" spans="1:7" s="228" customFormat="1" ht="19.5" customHeight="1">
      <c r="A17" s="139">
        <v>6</v>
      </c>
      <c r="B17" s="143" t="s">
        <v>476</v>
      </c>
      <c r="C17" s="143" t="s">
        <v>136</v>
      </c>
      <c r="D17" s="143" t="s">
        <v>13</v>
      </c>
      <c r="E17" s="144">
        <v>94</v>
      </c>
      <c r="F17" s="95" t="str">
        <f t="shared" si="0"/>
        <v>Xuất sắc</v>
      </c>
      <c r="G17" s="143"/>
    </row>
    <row r="18" spans="1:7" s="228" customFormat="1" ht="19.5" customHeight="1">
      <c r="A18" s="139">
        <v>7</v>
      </c>
      <c r="B18" s="143" t="s">
        <v>758</v>
      </c>
      <c r="C18" s="143" t="s">
        <v>11</v>
      </c>
      <c r="D18" s="143" t="s">
        <v>22</v>
      </c>
      <c r="E18" s="144">
        <v>93</v>
      </c>
      <c r="F18" s="95" t="str">
        <f t="shared" si="0"/>
        <v>Xuất sắc</v>
      </c>
      <c r="G18" s="143"/>
    </row>
    <row r="19" spans="1:7" s="228" customFormat="1" ht="19.5" customHeight="1">
      <c r="A19" s="139">
        <v>8</v>
      </c>
      <c r="B19" s="143" t="s">
        <v>329</v>
      </c>
      <c r="C19" s="143" t="s">
        <v>330</v>
      </c>
      <c r="D19" s="143" t="s">
        <v>114</v>
      </c>
      <c r="E19" s="144">
        <v>93</v>
      </c>
      <c r="F19" s="95" t="str">
        <f t="shared" si="0"/>
        <v>Xuất sắc</v>
      </c>
      <c r="G19" s="143"/>
    </row>
    <row r="20" spans="1:7" s="228" customFormat="1" ht="19.5" customHeight="1">
      <c r="A20" s="139">
        <v>9</v>
      </c>
      <c r="B20" s="145" t="s">
        <v>288</v>
      </c>
      <c r="C20" s="145" t="s">
        <v>37</v>
      </c>
      <c r="D20" s="145" t="s">
        <v>128</v>
      </c>
      <c r="E20" s="60">
        <v>92</v>
      </c>
      <c r="F20" s="95" t="str">
        <f t="shared" si="0"/>
        <v>Xuất sắc</v>
      </c>
      <c r="G20" s="59"/>
    </row>
    <row r="21" spans="1:7" s="228" customFormat="1" ht="19.5" customHeight="1">
      <c r="A21" s="139">
        <v>10</v>
      </c>
      <c r="B21" s="143" t="s">
        <v>344</v>
      </c>
      <c r="C21" s="143" t="s">
        <v>345</v>
      </c>
      <c r="D21" s="143" t="s">
        <v>16</v>
      </c>
      <c r="E21" s="144">
        <v>92</v>
      </c>
      <c r="F21" s="95" t="str">
        <f t="shared" si="0"/>
        <v>Xuất sắc</v>
      </c>
      <c r="G21" s="143"/>
    </row>
    <row r="22" spans="1:7" s="228" customFormat="1" ht="19.5" customHeight="1">
      <c r="A22" s="139">
        <v>11</v>
      </c>
      <c r="B22" s="145" t="s">
        <v>357</v>
      </c>
      <c r="C22" s="145" t="s">
        <v>123</v>
      </c>
      <c r="D22" s="145" t="s">
        <v>82</v>
      </c>
      <c r="E22" s="147">
        <v>91</v>
      </c>
      <c r="F22" s="95" t="str">
        <f t="shared" si="0"/>
        <v>Xuất sắc</v>
      </c>
      <c r="G22" s="59"/>
    </row>
    <row r="23" spans="1:7" s="228" customFormat="1" ht="19.5" customHeight="1">
      <c r="A23" s="139">
        <v>12</v>
      </c>
      <c r="B23" s="143" t="s">
        <v>340</v>
      </c>
      <c r="C23" s="143" t="s">
        <v>47</v>
      </c>
      <c r="D23" s="143" t="s">
        <v>341</v>
      </c>
      <c r="E23" s="144">
        <v>91</v>
      </c>
      <c r="F23" s="95" t="str">
        <f t="shared" si="0"/>
        <v>Xuất sắc</v>
      </c>
      <c r="G23" s="143"/>
    </row>
    <row r="24" spans="1:7" s="228" customFormat="1" ht="19.5" customHeight="1">
      <c r="A24" s="139">
        <v>13</v>
      </c>
      <c r="B24" s="145" t="s">
        <v>886</v>
      </c>
      <c r="C24" s="145" t="s">
        <v>177</v>
      </c>
      <c r="D24" s="145" t="s">
        <v>90</v>
      </c>
      <c r="E24" s="148">
        <v>90</v>
      </c>
      <c r="F24" s="95" t="str">
        <f t="shared" si="0"/>
        <v>Xuất sắc</v>
      </c>
      <c r="G24" s="59"/>
    </row>
    <row r="25" spans="1:7" s="228" customFormat="1" ht="19.5" customHeight="1">
      <c r="A25" s="139">
        <v>14</v>
      </c>
      <c r="B25" s="145" t="s">
        <v>350</v>
      </c>
      <c r="C25" s="145" t="s">
        <v>12</v>
      </c>
      <c r="D25" s="145" t="s">
        <v>16</v>
      </c>
      <c r="E25" s="147">
        <v>90</v>
      </c>
      <c r="F25" s="95" t="str">
        <f t="shared" si="0"/>
        <v>Xuất sắc</v>
      </c>
      <c r="G25" s="59"/>
    </row>
    <row r="26" spans="1:7" s="228" customFormat="1" ht="19.5" customHeight="1">
      <c r="A26" s="139">
        <v>15</v>
      </c>
      <c r="B26" s="145" t="s">
        <v>382</v>
      </c>
      <c r="C26" s="145" t="s">
        <v>383</v>
      </c>
      <c r="D26" s="145" t="s">
        <v>384</v>
      </c>
      <c r="E26" s="147">
        <v>89</v>
      </c>
      <c r="F26" s="95" t="str">
        <f t="shared" si="0"/>
        <v>Tốt</v>
      </c>
      <c r="G26" s="59"/>
    </row>
    <row r="27" spans="1:7" s="228" customFormat="1" ht="19.5" customHeight="1">
      <c r="A27" s="139">
        <v>16</v>
      </c>
      <c r="B27" s="145" t="s">
        <v>463</v>
      </c>
      <c r="C27" s="145" t="s">
        <v>464</v>
      </c>
      <c r="D27" s="145" t="s">
        <v>18</v>
      </c>
      <c r="E27" s="60">
        <v>89</v>
      </c>
      <c r="F27" s="95" t="str">
        <f t="shared" si="0"/>
        <v>Tốt</v>
      </c>
      <c r="G27" s="59"/>
    </row>
    <row r="28" spans="1:7" s="228" customFormat="1" ht="19.5" customHeight="1">
      <c r="A28" s="139">
        <v>17</v>
      </c>
      <c r="B28" s="145" t="s">
        <v>372</v>
      </c>
      <c r="C28" s="145" t="s">
        <v>11</v>
      </c>
      <c r="D28" s="145" t="s">
        <v>121</v>
      </c>
      <c r="E28" s="148">
        <v>89</v>
      </c>
      <c r="F28" s="95" t="str">
        <f t="shared" si="0"/>
        <v>Tốt</v>
      </c>
      <c r="G28" s="59"/>
    </row>
    <row r="29" spans="1:7" s="228" customFormat="1" ht="19.5" customHeight="1">
      <c r="A29" s="139">
        <v>18</v>
      </c>
      <c r="B29" s="145" t="s">
        <v>526</v>
      </c>
      <c r="C29" s="145" t="s">
        <v>527</v>
      </c>
      <c r="D29" s="145" t="s">
        <v>89</v>
      </c>
      <c r="E29" s="146">
        <v>89</v>
      </c>
      <c r="F29" s="95" t="str">
        <f t="shared" si="0"/>
        <v>Tốt</v>
      </c>
      <c r="G29" s="59"/>
    </row>
    <row r="30" spans="1:7" s="228" customFormat="1" ht="19.5" customHeight="1">
      <c r="A30" s="139">
        <v>19</v>
      </c>
      <c r="B30" s="145" t="s">
        <v>693</v>
      </c>
      <c r="C30" s="145" t="s">
        <v>694</v>
      </c>
      <c r="D30" s="145" t="s">
        <v>26</v>
      </c>
      <c r="E30" s="147">
        <v>89</v>
      </c>
      <c r="F30" s="95" t="str">
        <f t="shared" si="0"/>
        <v>Tốt</v>
      </c>
      <c r="G30" s="59"/>
    </row>
    <row r="31" spans="1:7" s="228" customFormat="1" ht="19.5" customHeight="1">
      <c r="A31" s="139">
        <v>20</v>
      </c>
      <c r="B31" s="145" t="s">
        <v>354</v>
      </c>
      <c r="C31" s="145" t="s">
        <v>162</v>
      </c>
      <c r="D31" s="145" t="s">
        <v>82</v>
      </c>
      <c r="E31" s="147">
        <v>89</v>
      </c>
      <c r="F31" s="95" t="str">
        <f t="shared" si="0"/>
        <v>Tốt</v>
      </c>
      <c r="G31" s="59"/>
    </row>
    <row r="32" spans="1:7" s="228" customFormat="1" ht="19.5" customHeight="1">
      <c r="A32" s="139">
        <v>21</v>
      </c>
      <c r="B32" s="143" t="s">
        <v>421</v>
      </c>
      <c r="C32" s="143" t="s">
        <v>169</v>
      </c>
      <c r="D32" s="143" t="s">
        <v>116</v>
      </c>
      <c r="E32" s="144">
        <v>89</v>
      </c>
      <c r="F32" s="95" t="str">
        <f t="shared" si="0"/>
        <v>Tốt</v>
      </c>
      <c r="G32" s="143"/>
    </row>
    <row r="33" spans="1:7" s="228" customFormat="1" ht="19.5" customHeight="1">
      <c r="A33" s="139">
        <v>22</v>
      </c>
      <c r="B33" s="143" t="s">
        <v>668</v>
      </c>
      <c r="C33" s="143" t="s">
        <v>669</v>
      </c>
      <c r="D33" s="143" t="s">
        <v>22</v>
      </c>
      <c r="E33" s="144">
        <v>89</v>
      </c>
      <c r="F33" s="95" t="str">
        <f t="shared" si="0"/>
        <v>Tốt</v>
      </c>
      <c r="G33" s="143"/>
    </row>
    <row r="34" spans="1:7" s="228" customFormat="1" ht="19.5" customHeight="1">
      <c r="A34" s="139">
        <v>23</v>
      </c>
      <c r="B34" s="143" t="s">
        <v>839</v>
      </c>
      <c r="C34" s="143" t="s">
        <v>180</v>
      </c>
      <c r="D34" s="143" t="s">
        <v>68</v>
      </c>
      <c r="E34" s="144">
        <v>89</v>
      </c>
      <c r="F34" s="95" t="str">
        <f t="shared" si="0"/>
        <v>Tốt</v>
      </c>
      <c r="G34" s="143"/>
    </row>
    <row r="35" spans="1:7" s="228" customFormat="1" ht="19.5" customHeight="1">
      <c r="A35" s="139">
        <v>24</v>
      </c>
      <c r="B35" s="143" t="s">
        <v>564</v>
      </c>
      <c r="C35" s="143" t="s">
        <v>565</v>
      </c>
      <c r="D35" s="143" t="s">
        <v>20</v>
      </c>
      <c r="E35" s="139">
        <v>89</v>
      </c>
      <c r="F35" s="95" t="str">
        <f t="shared" si="0"/>
        <v>Tốt</v>
      </c>
      <c r="G35" s="143"/>
    </row>
    <row r="36" spans="1:7" s="228" customFormat="1" ht="19.5" customHeight="1">
      <c r="A36" s="139">
        <v>25</v>
      </c>
      <c r="B36" s="143" t="s">
        <v>558</v>
      </c>
      <c r="C36" s="143" t="s">
        <v>559</v>
      </c>
      <c r="D36" s="143" t="s">
        <v>560</v>
      </c>
      <c r="E36" s="144">
        <v>89</v>
      </c>
      <c r="F36" s="95" t="str">
        <f t="shared" si="0"/>
        <v>Tốt</v>
      </c>
      <c r="G36" s="143"/>
    </row>
    <row r="37" spans="1:7" s="228" customFormat="1" ht="19.5" customHeight="1">
      <c r="A37" s="139">
        <v>26</v>
      </c>
      <c r="B37" s="145" t="s">
        <v>634</v>
      </c>
      <c r="C37" s="145" t="s">
        <v>78</v>
      </c>
      <c r="D37" s="145" t="s">
        <v>18</v>
      </c>
      <c r="E37" s="60">
        <v>88</v>
      </c>
      <c r="F37" s="95" t="str">
        <f t="shared" si="0"/>
        <v>Tốt</v>
      </c>
      <c r="G37" s="59"/>
    </row>
    <row r="38" spans="1:7" s="228" customFormat="1" ht="19.5" customHeight="1">
      <c r="A38" s="139">
        <v>27</v>
      </c>
      <c r="B38" s="145" t="s">
        <v>538</v>
      </c>
      <c r="C38" s="145" t="s">
        <v>21</v>
      </c>
      <c r="D38" s="145" t="s">
        <v>17</v>
      </c>
      <c r="E38" s="146">
        <v>88</v>
      </c>
      <c r="F38" s="95" t="str">
        <f t="shared" si="0"/>
        <v>Tốt</v>
      </c>
      <c r="G38" s="59"/>
    </row>
    <row r="39" spans="1:7" s="228" customFormat="1" ht="19.5" customHeight="1">
      <c r="A39" s="139">
        <v>28</v>
      </c>
      <c r="B39" s="145" t="s">
        <v>450</v>
      </c>
      <c r="C39" s="145" t="s">
        <v>449</v>
      </c>
      <c r="D39" s="145" t="s">
        <v>28</v>
      </c>
      <c r="E39" s="147">
        <v>88</v>
      </c>
      <c r="F39" s="95" t="str">
        <f t="shared" si="0"/>
        <v>Tốt</v>
      </c>
      <c r="G39" s="59"/>
    </row>
    <row r="40" spans="1:7" s="228" customFormat="1" ht="19.5" customHeight="1">
      <c r="A40" s="139">
        <v>29</v>
      </c>
      <c r="B40" s="143" t="s">
        <v>503</v>
      </c>
      <c r="C40" s="143" t="s">
        <v>504</v>
      </c>
      <c r="D40" s="143" t="s">
        <v>15</v>
      </c>
      <c r="E40" s="144">
        <v>88</v>
      </c>
      <c r="F40" s="95" t="str">
        <f t="shared" si="0"/>
        <v>Tốt</v>
      </c>
      <c r="G40" s="143"/>
    </row>
    <row r="41" spans="1:7" s="228" customFormat="1" ht="19.5" customHeight="1">
      <c r="A41" s="139">
        <v>30</v>
      </c>
      <c r="B41" s="143" t="s">
        <v>582</v>
      </c>
      <c r="C41" s="143" t="s">
        <v>9</v>
      </c>
      <c r="D41" s="143" t="s">
        <v>70</v>
      </c>
      <c r="E41" s="144">
        <v>88</v>
      </c>
      <c r="F41" s="95" t="str">
        <f t="shared" si="0"/>
        <v>Tốt</v>
      </c>
      <c r="G41" s="143"/>
    </row>
    <row r="42" spans="1:7" s="228" customFormat="1" ht="19.5" customHeight="1">
      <c r="A42" s="139">
        <v>31</v>
      </c>
      <c r="B42" s="145" t="s">
        <v>370</v>
      </c>
      <c r="C42" s="145" t="s">
        <v>371</v>
      </c>
      <c r="D42" s="145" t="s">
        <v>89</v>
      </c>
      <c r="E42" s="146">
        <v>87</v>
      </c>
      <c r="F42" s="95" t="str">
        <f t="shared" si="0"/>
        <v>Tốt</v>
      </c>
      <c r="G42" s="59"/>
    </row>
    <row r="43" spans="1:7" s="228" customFormat="1" ht="19.5" customHeight="1">
      <c r="A43" s="139">
        <v>32</v>
      </c>
      <c r="B43" s="143" t="s">
        <v>214</v>
      </c>
      <c r="C43" s="143" t="s">
        <v>21</v>
      </c>
      <c r="D43" s="143" t="s">
        <v>14</v>
      </c>
      <c r="E43" s="144">
        <v>87</v>
      </c>
      <c r="F43" s="95" t="str">
        <f t="shared" si="0"/>
        <v>Tốt</v>
      </c>
      <c r="G43" s="143"/>
    </row>
    <row r="44" spans="1:7" s="228" customFormat="1" ht="19.5" customHeight="1">
      <c r="A44" s="139">
        <v>33</v>
      </c>
      <c r="B44" s="143" t="s">
        <v>664</v>
      </c>
      <c r="C44" s="143" t="s">
        <v>665</v>
      </c>
      <c r="D44" s="143" t="s">
        <v>142</v>
      </c>
      <c r="E44" s="139">
        <v>87</v>
      </c>
      <c r="F44" s="95" t="str">
        <f t="shared" si="0"/>
        <v>Tốt</v>
      </c>
      <c r="G44" s="143"/>
    </row>
    <row r="45" spans="1:7" s="228" customFormat="1" ht="19.5" customHeight="1">
      <c r="A45" s="139">
        <v>34</v>
      </c>
      <c r="B45" s="145" t="s">
        <v>699</v>
      </c>
      <c r="C45" s="145" t="s">
        <v>700</v>
      </c>
      <c r="D45" s="145" t="s">
        <v>121</v>
      </c>
      <c r="E45" s="148">
        <v>86</v>
      </c>
      <c r="F45" s="95" t="str">
        <f t="shared" si="0"/>
        <v>Tốt</v>
      </c>
      <c r="G45" s="59"/>
    </row>
    <row r="46" spans="1:7" s="228" customFormat="1" ht="19.5" customHeight="1">
      <c r="A46" s="139">
        <v>35</v>
      </c>
      <c r="B46" s="145" t="s">
        <v>803</v>
      </c>
      <c r="C46" s="145" t="s">
        <v>804</v>
      </c>
      <c r="D46" s="145" t="s">
        <v>89</v>
      </c>
      <c r="E46" s="147">
        <v>86</v>
      </c>
      <c r="F46" s="95" t="str">
        <f t="shared" si="0"/>
        <v>Tốt</v>
      </c>
      <c r="G46" s="59"/>
    </row>
    <row r="47" spans="1:7" s="228" customFormat="1" ht="19.5" customHeight="1">
      <c r="A47" s="139">
        <v>36</v>
      </c>
      <c r="B47" s="145" t="s">
        <v>514</v>
      </c>
      <c r="C47" s="145" t="s">
        <v>12</v>
      </c>
      <c r="D47" s="145" t="s">
        <v>82</v>
      </c>
      <c r="E47" s="148">
        <v>86</v>
      </c>
      <c r="F47" s="95" t="str">
        <f t="shared" si="0"/>
        <v>Tốt</v>
      </c>
      <c r="G47" s="59"/>
    </row>
    <row r="48" spans="1:7" s="228" customFormat="1" ht="19.5" customHeight="1">
      <c r="A48" s="139">
        <v>37</v>
      </c>
      <c r="B48" s="145" t="s">
        <v>589</v>
      </c>
      <c r="C48" s="145" t="s">
        <v>590</v>
      </c>
      <c r="D48" s="145" t="s">
        <v>16</v>
      </c>
      <c r="E48" s="148">
        <v>86</v>
      </c>
      <c r="F48" s="95" t="str">
        <f t="shared" si="0"/>
        <v>Tốt</v>
      </c>
      <c r="G48" s="59"/>
    </row>
    <row r="49" spans="1:7" s="228" customFormat="1" ht="19.5" customHeight="1">
      <c r="A49" s="139">
        <v>38</v>
      </c>
      <c r="B49" s="143" t="s">
        <v>781</v>
      </c>
      <c r="C49" s="143" t="s">
        <v>205</v>
      </c>
      <c r="D49" s="143" t="s">
        <v>16</v>
      </c>
      <c r="E49" s="144">
        <v>86</v>
      </c>
      <c r="F49" s="95" t="str">
        <f t="shared" si="0"/>
        <v>Tốt</v>
      </c>
      <c r="G49" s="149"/>
    </row>
    <row r="50" spans="1:7" s="228" customFormat="1" ht="19.5" customHeight="1">
      <c r="A50" s="139">
        <v>39</v>
      </c>
      <c r="B50" s="143" t="s">
        <v>845</v>
      </c>
      <c r="C50" s="143" t="s">
        <v>655</v>
      </c>
      <c r="D50" s="143" t="s">
        <v>70</v>
      </c>
      <c r="E50" s="144">
        <v>86</v>
      </c>
      <c r="F50" s="95" t="str">
        <f t="shared" si="0"/>
        <v>Tốt</v>
      </c>
      <c r="G50" s="143"/>
    </row>
    <row r="51" spans="1:7" s="228" customFormat="1" ht="19.5" customHeight="1">
      <c r="A51" s="139">
        <v>40</v>
      </c>
      <c r="B51" s="143" t="s">
        <v>319</v>
      </c>
      <c r="C51" s="143" t="s">
        <v>9</v>
      </c>
      <c r="D51" s="143" t="s">
        <v>320</v>
      </c>
      <c r="E51" s="144">
        <v>86</v>
      </c>
      <c r="F51" s="95" t="str">
        <f t="shared" si="0"/>
        <v>Tốt</v>
      </c>
      <c r="G51" s="143"/>
    </row>
    <row r="52" spans="1:7" s="228" customFormat="1" ht="19.5" customHeight="1">
      <c r="A52" s="139">
        <v>41</v>
      </c>
      <c r="B52" s="143" t="s">
        <v>474</v>
      </c>
      <c r="C52" s="143" t="s">
        <v>475</v>
      </c>
      <c r="D52" s="143" t="s">
        <v>13</v>
      </c>
      <c r="E52" s="144">
        <v>86</v>
      </c>
      <c r="F52" s="95" t="str">
        <f t="shared" si="0"/>
        <v>Tốt</v>
      </c>
      <c r="G52" s="143"/>
    </row>
    <row r="53" spans="1:7" s="228" customFormat="1" ht="19.5" customHeight="1">
      <c r="A53" s="139">
        <v>42</v>
      </c>
      <c r="B53" s="143" t="s">
        <v>841</v>
      </c>
      <c r="C53" s="143" t="s">
        <v>12</v>
      </c>
      <c r="D53" s="143" t="s">
        <v>68</v>
      </c>
      <c r="E53" s="144">
        <v>85</v>
      </c>
      <c r="F53" s="95" t="str">
        <f t="shared" si="0"/>
        <v>Tốt</v>
      </c>
      <c r="G53" s="143"/>
    </row>
    <row r="54" spans="1:7" s="228" customFormat="1" ht="19.5" customHeight="1">
      <c r="A54" s="139">
        <v>43</v>
      </c>
      <c r="B54" s="143" t="s">
        <v>799</v>
      </c>
      <c r="C54" s="143" t="s">
        <v>800</v>
      </c>
      <c r="D54" s="143" t="s">
        <v>252</v>
      </c>
      <c r="E54" s="139">
        <v>83</v>
      </c>
      <c r="F54" s="152" t="str">
        <f t="shared" si="0"/>
        <v>Tốt</v>
      </c>
      <c r="G54" s="143"/>
    </row>
    <row r="55" spans="1:7" s="228" customFormat="1" ht="19.5" customHeight="1">
      <c r="A55" s="139">
        <v>44</v>
      </c>
      <c r="B55" s="143" t="s">
        <v>451</v>
      </c>
      <c r="C55" s="143" t="s">
        <v>59</v>
      </c>
      <c r="D55" s="143" t="s">
        <v>28</v>
      </c>
      <c r="E55" s="139">
        <v>80</v>
      </c>
      <c r="F55" s="152" t="str">
        <f t="shared" si="0"/>
        <v>Tốt</v>
      </c>
      <c r="G55" s="143"/>
    </row>
    <row r="56" spans="1:7" s="228" customFormat="1" ht="19.5" customHeight="1">
      <c r="A56" s="139">
        <v>45</v>
      </c>
      <c r="B56" s="143" t="s">
        <v>745</v>
      </c>
      <c r="C56" s="143" t="s">
        <v>746</v>
      </c>
      <c r="D56" s="143" t="s">
        <v>106</v>
      </c>
      <c r="E56" s="139">
        <v>80</v>
      </c>
      <c r="F56" s="152" t="str">
        <f t="shared" si="0"/>
        <v>Tốt</v>
      </c>
      <c r="G56" s="143"/>
    </row>
    <row r="57" spans="1:7" s="228" customFormat="1" ht="19.5" customHeight="1">
      <c r="A57" s="139">
        <v>46</v>
      </c>
      <c r="B57" s="143" t="s">
        <v>828</v>
      </c>
      <c r="C57" s="143" t="s">
        <v>175</v>
      </c>
      <c r="D57" s="143" t="s">
        <v>20</v>
      </c>
      <c r="E57" s="139">
        <v>75</v>
      </c>
      <c r="F57" s="152" t="str">
        <f t="shared" si="0"/>
        <v>Khá</v>
      </c>
      <c r="G57" s="143"/>
    </row>
    <row r="58" spans="1:7" s="228" customFormat="1" ht="19.5" customHeight="1">
      <c r="A58" s="139">
        <v>47</v>
      </c>
      <c r="B58" s="143" t="s">
        <v>482</v>
      </c>
      <c r="C58" s="143" t="s">
        <v>483</v>
      </c>
      <c r="D58" s="143" t="s">
        <v>57</v>
      </c>
      <c r="E58" s="144">
        <v>75</v>
      </c>
      <c r="F58" s="152" t="str">
        <f t="shared" si="0"/>
        <v>Khá</v>
      </c>
      <c r="G58" s="143"/>
    </row>
    <row r="59" spans="1:7" s="228" customFormat="1" ht="19.5" customHeight="1">
      <c r="A59" s="15">
        <v>48</v>
      </c>
      <c r="B59" s="153" t="s">
        <v>787</v>
      </c>
      <c r="C59" s="153" t="s">
        <v>788</v>
      </c>
      <c r="D59" s="153" t="s">
        <v>16</v>
      </c>
      <c r="E59" s="9">
        <v>50</v>
      </c>
      <c r="F59" s="9" t="str">
        <f t="shared" si="0"/>
        <v>Trung bình</v>
      </c>
      <c r="G59" s="229"/>
    </row>
    <row r="60" spans="1:7" s="228" customFormat="1" ht="19.5" customHeight="1">
      <c r="A60" s="347" t="s">
        <v>950</v>
      </c>
      <c r="B60" s="348"/>
      <c r="C60" s="348"/>
      <c r="D60" s="348"/>
      <c r="E60" s="348"/>
      <c r="F60" s="348"/>
      <c r="G60" s="349"/>
    </row>
    <row r="61" spans="1:11" s="228" customFormat="1" ht="19.5" customHeight="1">
      <c r="A61" s="231">
        <v>49</v>
      </c>
      <c r="B61" s="232" t="s">
        <v>487</v>
      </c>
      <c r="C61" s="232" t="s">
        <v>150</v>
      </c>
      <c r="D61" s="232" t="s">
        <v>20</v>
      </c>
      <c r="E61" s="139">
        <v>90</v>
      </c>
      <c r="F61" s="152" t="str">
        <f aca="true" t="shared" si="1" ref="F61:F124">IF(E61&gt;=90,"Xuất sắc",IF(E61&gt;=80,"Tốt",IF(E61&gt;=65,"Khá",IF(E61&gt;=50,"Trung bình",IF(E61&gt;=35,"Yếu","Kém")))))</f>
        <v>Xuất sắc</v>
      </c>
      <c r="G61" s="143"/>
      <c r="H61" s="150"/>
      <c r="I61" s="150"/>
      <c r="J61" s="150"/>
      <c r="K61" s="233"/>
    </row>
    <row r="62" spans="1:11" s="228" customFormat="1" ht="19.5" customHeight="1">
      <c r="A62" s="231">
        <v>50</v>
      </c>
      <c r="B62" s="232" t="s">
        <v>399</v>
      </c>
      <c r="C62" s="232" t="s">
        <v>400</v>
      </c>
      <c r="D62" s="232" t="s">
        <v>20</v>
      </c>
      <c r="E62" s="139">
        <v>90</v>
      </c>
      <c r="F62" s="152" t="str">
        <f t="shared" si="1"/>
        <v>Xuất sắc</v>
      </c>
      <c r="G62" s="143"/>
      <c r="H62" s="150"/>
      <c r="I62" s="150"/>
      <c r="J62" s="150"/>
      <c r="K62" s="233"/>
    </row>
    <row r="63" spans="1:11" s="228" customFormat="1" ht="19.5" customHeight="1">
      <c r="A63" s="231">
        <v>51</v>
      </c>
      <c r="B63" s="232" t="s">
        <v>496</v>
      </c>
      <c r="C63" s="232" t="s">
        <v>185</v>
      </c>
      <c r="D63" s="232" t="s">
        <v>68</v>
      </c>
      <c r="E63" s="139">
        <v>95</v>
      </c>
      <c r="F63" s="152" t="str">
        <f t="shared" si="1"/>
        <v>Xuất sắc</v>
      </c>
      <c r="G63" s="143"/>
      <c r="H63" s="150"/>
      <c r="I63" s="150"/>
      <c r="J63" s="150"/>
      <c r="K63" s="233"/>
    </row>
    <row r="64" spans="1:11" s="228" customFormat="1" ht="19.5" customHeight="1">
      <c r="A64" s="231">
        <v>52</v>
      </c>
      <c r="B64" s="232" t="s">
        <v>325</v>
      </c>
      <c r="C64" s="232" t="s">
        <v>326</v>
      </c>
      <c r="D64" s="232" t="s">
        <v>327</v>
      </c>
      <c r="E64" s="139">
        <v>90</v>
      </c>
      <c r="F64" s="152" t="str">
        <f t="shared" si="1"/>
        <v>Xuất sắc</v>
      </c>
      <c r="G64" s="143"/>
      <c r="H64" s="150"/>
      <c r="I64" s="150"/>
      <c r="J64" s="150"/>
      <c r="K64" s="233"/>
    </row>
    <row r="65" spans="1:11" s="228" customFormat="1" ht="19.5" customHeight="1">
      <c r="A65" s="231">
        <v>53</v>
      </c>
      <c r="B65" s="232" t="s">
        <v>502</v>
      </c>
      <c r="C65" s="232" t="s">
        <v>47</v>
      </c>
      <c r="D65" s="232" t="s">
        <v>15</v>
      </c>
      <c r="E65" s="139">
        <v>95</v>
      </c>
      <c r="F65" s="152" t="str">
        <f t="shared" si="1"/>
        <v>Xuất sắc</v>
      </c>
      <c r="G65" s="143"/>
      <c r="H65" s="150"/>
      <c r="I65" s="150"/>
      <c r="J65" s="150"/>
      <c r="K65" s="233"/>
    </row>
    <row r="66" spans="1:11" s="228" customFormat="1" ht="19.5" customHeight="1">
      <c r="A66" s="231">
        <v>54</v>
      </c>
      <c r="B66" s="232" t="s">
        <v>510</v>
      </c>
      <c r="C66" s="232" t="s">
        <v>154</v>
      </c>
      <c r="D66" s="232" t="s">
        <v>41</v>
      </c>
      <c r="E66" s="139">
        <v>95</v>
      </c>
      <c r="F66" s="152" t="str">
        <f t="shared" si="1"/>
        <v>Xuất sắc</v>
      </c>
      <c r="G66" s="143"/>
      <c r="H66" s="150"/>
      <c r="I66" s="150"/>
      <c r="J66" s="150"/>
      <c r="K66" s="233"/>
    </row>
    <row r="67" spans="1:11" s="228" customFormat="1" ht="19.5" customHeight="1">
      <c r="A67" s="231">
        <v>55</v>
      </c>
      <c r="B67" s="232" t="s">
        <v>358</v>
      </c>
      <c r="C67" s="232" t="s">
        <v>359</v>
      </c>
      <c r="D67" s="232" t="s">
        <v>360</v>
      </c>
      <c r="E67" s="139">
        <v>90</v>
      </c>
      <c r="F67" s="152" t="str">
        <f t="shared" si="1"/>
        <v>Xuất sắc</v>
      </c>
      <c r="G67" s="143"/>
      <c r="H67" s="150"/>
      <c r="I67" s="150"/>
      <c r="J67" s="150"/>
      <c r="K67" s="233"/>
    </row>
    <row r="68" spans="1:11" s="228" customFormat="1" ht="19.5" customHeight="1">
      <c r="A68" s="231">
        <v>56</v>
      </c>
      <c r="B68" s="232" t="s">
        <v>432</v>
      </c>
      <c r="C68" s="232" t="s">
        <v>433</v>
      </c>
      <c r="D68" s="232" t="s">
        <v>25</v>
      </c>
      <c r="E68" s="139">
        <v>90</v>
      </c>
      <c r="F68" s="152" t="str">
        <f t="shared" si="1"/>
        <v>Xuất sắc</v>
      </c>
      <c r="G68" s="143"/>
      <c r="H68" s="150"/>
      <c r="I68" s="150"/>
      <c r="J68" s="150"/>
      <c r="K68" s="233"/>
    </row>
    <row r="69" spans="1:11" s="228" customFormat="1" ht="19.5" customHeight="1">
      <c r="A69" s="231">
        <v>57</v>
      </c>
      <c r="B69" s="232" t="s">
        <v>462</v>
      </c>
      <c r="C69" s="232" t="s">
        <v>9</v>
      </c>
      <c r="D69" s="232" t="s">
        <v>18</v>
      </c>
      <c r="E69" s="139">
        <v>90</v>
      </c>
      <c r="F69" s="152" t="str">
        <f t="shared" si="1"/>
        <v>Xuất sắc</v>
      </c>
      <c r="G69" s="143"/>
      <c r="H69" s="233"/>
      <c r="I69" s="233"/>
      <c r="J69" s="233"/>
      <c r="K69" s="233"/>
    </row>
    <row r="70" spans="1:11" s="228" customFormat="1" ht="19.5" customHeight="1">
      <c r="A70" s="231">
        <v>58</v>
      </c>
      <c r="B70" s="232" t="s">
        <v>551</v>
      </c>
      <c r="C70" s="232" t="s">
        <v>179</v>
      </c>
      <c r="D70" s="232" t="s">
        <v>98</v>
      </c>
      <c r="E70" s="139">
        <v>85</v>
      </c>
      <c r="F70" s="152" t="str">
        <f t="shared" si="1"/>
        <v>Tốt</v>
      </c>
      <c r="G70" s="143"/>
      <c r="H70" s="233"/>
      <c r="I70" s="233"/>
      <c r="J70" s="233"/>
      <c r="K70" s="233"/>
    </row>
    <row r="71" spans="1:7" s="228" customFormat="1" ht="19.5" customHeight="1">
      <c r="A71" s="231">
        <v>59</v>
      </c>
      <c r="B71" s="232" t="s">
        <v>294</v>
      </c>
      <c r="C71" s="232" t="s">
        <v>295</v>
      </c>
      <c r="D71" s="232" t="s">
        <v>13</v>
      </c>
      <c r="E71" s="139">
        <v>85</v>
      </c>
      <c r="F71" s="152" t="str">
        <f t="shared" si="1"/>
        <v>Tốt</v>
      </c>
      <c r="G71" s="143"/>
    </row>
    <row r="72" spans="1:7" s="228" customFormat="1" ht="19.5" customHeight="1">
      <c r="A72" s="231">
        <v>60</v>
      </c>
      <c r="B72" s="232" t="s">
        <v>296</v>
      </c>
      <c r="C72" s="232" t="s">
        <v>297</v>
      </c>
      <c r="D72" s="232" t="s">
        <v>13</v>
      </c>
      <c r="E72" s="139">
        <v>80</v>
      </c>
      <c r="F72" s="152" t="str">
        <f t="shared" si="1"/>
        <v>Tốt</v>
      </c>
      <c r="G72" s="143"/>
    </row>
    <row r="73" spans="1:7" s="228" customFormat="1" ht="19.5" customHeight="1">
      <c r="A73" s="231">
        <v>61</v>
      </c>
      <c r="B73" s="232" t="s">
        <v>477</v>
      </c>
      <c r="C73" s="232" t="s">
        <v>478</v>
      </c>
      <c r="D73" s="232" t="s">
        <v>13</v>
      </c>
      <c r="E73" s="139">
        <v>85</v>
      </c>
      <c r="F73" s="152" t="str">
        <f t="shared" si="1"/>
        <v>Tốt</v>
      </c>
      <c r="G73" s="143"/>
    </row>
    <row r="74" spans="1:7" s="228" customFormat="1" ht="19.5" customHeight="1">
      <c r="A74" s="231">
        <v>62</v>
      </c>
      <c r="B74" s="232" t="s">
        <v>203</v>
      </c>
      <c r="C74" s="232" t="s">
        <v>132</v>
      </c>
      <c r="D74" s="232" t="s">
        <v>109</v>
      </c>
      <c r="E74" s="139">
        <v>85</v>
      </c>
      <c r="F74" s="152" t="str">
        <f t="shared" si="1"/>
        <v>Tốt</v>
      </c>
      <c r="G74" s="143"/>
    </row>
    <row r="75" spans="1:7" s="228" customFormat="1" ht="19.5" customHeight="1">
      <c r="A75" s="231">
        <v>63</v>
      </c>
      <c r="B75" s="232" t="s">
        <v>488</v>
      </c>
      <c r="C75" s="232" t="s">
        <v>489</v>
      </c>
      <c r="D75" s="232" t="s">
        <v>109</v>
      </c>
      <c r="E75" s="139">
        <v>80</v>
      </c>
      <c r="F75" s="152" t="str">
        <f t="shared" si="1"/>
        <v>Tốt</v>
      </c>
      <c r="G75" s="143"/>
    </row>
    <row r="76" spans="1:7" s="228" customFormat="1" ht="19.5" customHeight="1">
      <c r="A76" s="231">
        <v>64</v>
      </c>
      <c r="B76" s="232" t="s">
        <v>312</v>
      </c>
      <c r="C76" s="232" t="s">
        <v>153</v>
      </c>
      <c r="D76" s="232" t="s">
        <v>65</v>
      </c>
      <c r="E76" s="139">
        <v>80</v>
      </c>
      <c r="F76" s="152" t="str">
        <f t="shared" si="1"/>
        <v>Tốt</v>
      </c>
      <c r="G76" s="143"/>
    </row>
    <row r="77" spans="1:7" s="228" customFormat="1" ht="19.5" customHeight="1">
      <c r="A77" s="231">
        <v>65</v>
      </c>
      <c r="B77" s="232" t="s">
        <v>315</v>
      </c>
      <c r="C77" s="232" t="s">
        <v>316</v>
      </c>
      <c r="D77" s="232" t="s">
        <v>67</v>
      </c>
      <c r="E77" s="139">
        <v>80</v>
      </c>
      <c r="F77" s="152" t="str">
        <f t="shared" si="1"/>
        <v>Tốt</v>
      </c>
      <c r="G77" s="143"/>
    </row>
    <row r="78" spans="1:7" s="228" customFormat="1" ht="19.5" customHeight="1">
      <c r="A78" s="231">
        <v>66</v>
      </c>
      <c r="B78" s="232" t="s">
        <v>209</v>
      </c>
      <c r="C78" s="232" t="s">
        <v>210</v>
      </c>
      <c r="D78" s="232" t="s">
        <v>70</v>
      </c>
      <c r="E78" s="139">
        <v>85</v>
      </c>
      <c r="F78" s="152" t="str">
        <f t="shared" si="1"/>
        <v>Tốt</v>
      </c>
      <c r="G78" s="143"/>
    </row>
    <row r="79" spans="1:7" s="228" customFormat="1" ht="19.5" customHeight="1">
      <c r="A79" s="231">
        <v>67</v>
      </c>
      <c r="B79" s="232" t="s">
        <v>322</v>
      </c>
      <c r="C79" s="232" t="s">
        <v>323</v>
      </c>
      <c r="D79" s="232" t="s">
        <v>34</v>
      </c>
      <c r="E79" s="139">
        <v>80</v>
      </c>
      <c r="F79" s="152" t="str">
        <f t="shared" si="1"/>
        <v>Tốt</v>
      </c>
      <c r="G79" s="143"/>
    </row>
    <row r="80" spans="1:7" s="228" customFormat="1" ht="19.5" customHeight="1">
      <c r="A80" s="231">
        <v>68</v>
      </c>
      <c r="B80" s="232" t="s">
        <v>415</v>
      </c>
      <c r="C80" s="232" t="s">
        <v>407</v>
      </c>
      <c r="D80" s="232" t="s">
        <v>15</v>
      </c>
      <c r="E80" s="139">
        <v>80</v>
      </c>
      <c r="F80" s="152" t="str">
        <f t="shared" si="1"/>
        <v>Tốt</v>
      </c>
      <c r="G80" s="143"/>
    </row>
    <row r="81" spans="1:7" s="228" customFormat="1" ht="19.5" customHeight="1">
      <c r="A81" s="231">
        <v>69</v>
      </c>
      <c r="B81" s="232" t="s">
        <v>223</v>
      </c>
      <c r="C81" s="232" t="s">
        <v>24</v>
      </c>
      <c r="D81" s="232" t="s">
        <v>15</v>
      </c>
      <c r="E81" s="139">
        <v>80</v>
      </c>
      <c r="F81" s="152" t="str">
        <f t="shared" si="1"/>
        <v>Tốt</v>
      </c>
      <c r="G81" s="143"/>
    </row>
    <row r="82" spans="1:7" s="228" customFormat="1" ht="19.5" customHeight="1">
      <c r="A82" s="231">
        <v>70</v>
      </c>
      <c r="B82" s="232" t="s">
        <v>227</v>
      </c>
      <c r="C82" s="232" t="s">
        <v>163</v>
      </c>
      <c r="D82" s="232" t="s">
        <v>75</v>
      </c>
      <c r="E82" s="139">
        <v>80</v>
      </c>
      <c r="F82" s="152" t="str">
        <f t="shared" si="1"/>
        <v>Tốt</v>
      </c>
      <c r="G82" s="143"/>
    </row>
    <row r="83" spans="1:7" s="228" customFormat="1" ht="19.5" customHeight="1">
      <c r="A83" s="231">
        <v>71</v>
      </c>
      <c r="B83" s="232" t="s">
        <v>342</v>
      </c>
      <c r="C83" s="232" t="s">
        <v>343</v>
      </c>
      <c r="D83" s="232" t="s">
        <v>16</v>
      </c>
      <c r="E83" s="139">
        <v>80</v>
      </c>
      <c r="F83" s="152" t="str">
        <f t="shared" si="1"/>
        <v>Tốt</v>
      </c>
      <c r="G83" s="143"/>
    </row>
    <row r="84" spans="1:7" s="228" customFormat="1" ht="19.5" customHeight="1">
      <c r="A84" s="231">
        <v>72</v>
      </c>
      <c r="B84" s="232" t="s">
        <v>422</v>
      </c>
      <c r="C84" s="232" t="s">
        <v>423</v>
      </c>
      <c r="D84" s="232" t="s">
        <v>16</v>
      </c>
      <c r="E84" s="139">
        <v>80</v>
      </c>
      <c r="F84" s="152" t="str">
        <f t="shared" si="1"/>
        <v>Tốt</v>
      </c>
      <c r="G84" s="143"/>
    </row>
    <row r="85" spans="1:7" s="228" customFormat="1" ht="19.5" customHeight="1">
      <c r="A85" s="231">
        <v>73</v>
      </c>
      <c r="B85" s="232" t="s">
        <v>232</v>
      </c>
      <c r="C85" s="232" t="s">
        <v>233</v>
      </c>
      <c r="D85" s="232" t="s">
        <v>16</v>
      </c>
      <c r="E85" s="139">
        <v>80</v>
      </c>
      <c r="F85" s="152" t="str">
        <f t="shared" si="1"/>
        <v>Tốt</v>
      </c>
      <c r="G85" s="143"/>
    </row>
    <row r="86" spans="1:7" s="228" customFormat="1" ht="19.5" customHeight="1">
      <c r="A86" s="231">
        <v>74</v>
      </c>
      <c r="B86" s="232" t="s">
        <v>235</v>
      </c>
      <c r="C86" s="232" t="s">
        <v>236</v>
      </c>
      <c r="D86" s="232" t="s">
        <v>16</v>
      </c>
      <c r="E86" s="139">
        <v>80</v>
      </c>
      <c r="F86" s="152" t="str">
        <f t="shared" si="1"/>
        <v>Tốt</v>
      </c>
      <c r="G86" s="143"/>
    </row>
    <row r="87" spans="1:7" s="228" customFormat="1" ht="19.5" customHeight="1">
      <c r="A87" s="231">
        <v>75</v>
      </c>
      <c r="B87" s="232" t="s">
        <v>351</v>
      </c>
      <c r="C87" s="232" t="s">
        <v>21</v>
      </c>
      <c r="D87" s="232" t="s">
        <v>79</v>
      </c>
      <c r="E87" s="139">
        <v>80</v>
      </c>
      <c r="F87" s="152" t="str">
        <f t="shared" si="1"/>
        <v>Tốt</v>
      </c>
      <c r="G87" s="143"/>
    </row>
    <row r="88" spans="1:7" s="228" customFormat="1" ht="19.5" customHeight="1">
      <c r="A88" s="231">
        <v>76</v>
      </c>
      <c r="B88" s="232" t="s">
        <v>352</v>
      </c>
      <c r="C88" s="232" t="s">
        <v>353</v>
      </c>
      <c r="D88" s="232" t="s">
        <v>80</v>
      </c>
      <c r="E88" s="139">
        <v>80</v>
      </c>
      <c r="F88" s="152" t="str">
        <f t="shared" si="1"/>
        <v>Tốt</v>
      </c>
      <c r="G88" s="143"/>
    </row>
    <row r="89" spans="1:7" s="228" customFormat="1" ht="19.5" customHeight="1">
      <c r="A89" s="231">
        <v>77</v>
      </c>
      <c r="B89" s="232" t="s">
        <v>241</v>
      </c>
      <c r="C89" s="232" t="s">
        <v>154</v>
      </c>
      <c r="D89" s="232" t="s">
        <v>82</v>
      </c>
      <c r="E89" s="139">
        <v>85</v>
      </c>
      <c r="F89" s="152" t="str">
        <f t="shared" si="1"/>
        <v>Tốt</v>
      </c>
      <c r="G89" s="143"/>
    </row>
    <row r="90" spans="1:7" s="228" customFormat="1" ht="19.5" customHeight="1">
      <c r="A90" s="231">
        <v>78</v>
      </c>
      <c r="B90" s="232" t="s">
        <v>242</v>
      </c>
      <c r="C90" s="232" t="s">
        <v>243</v>
      </c>
      <c r="D90" s="232" t="s">
        <v>45</v>
      </c>
      <c r="E90" s="139">
        <v>80</v>
      </c>
      <c r="F90" s="152" t="str">
        <f t="shared" si="1"/>
        <v>Tốt</v>
      </c>
      <c r="G90" s="143"/>
    </row>
    <row r="91" spans="1:7" s="228" customFormat="1" ht="19.5" customHeight="1">
      <c r="A91" s="231">
        <v>79</v>
      </c>
      <c r="B91" s="232" t="s">
        <v>435</v>
      </c>
      <c r="C91" s="232" t="s">
        <v>436</v>
      </c>
      <c r="D91" s="232" t="s">
        <v>87</v>
      </c>
      <c r="E91" s="139">
        <v>80</v>
      </c>
      <c r="F91" s="152" t="str">
        <f t="shared" si="1"/>
        <v>Tốt</v>
      </c>
      <c r="G91" s="143"/>
    </row>
    <row r="92" spans="1:7" s="228" customFormat="1" ht="19.5" customHeight="1">
      <c r="A92" s="231">
        <v>80</v>
      </c>
      <c r="B92" s="232" t="s">
        <v>253</v>
      </c>
      <c r="C92" s="232" t="s">
        <v>254</v>
      </c>
      <c r="D92" s="232" t="s">
        <v>87</v>
      </c>
      <c r="E92" s="139">
        <v>85</v>
      </c>
      <c r="F92" s="152" t="str">
        <f t="shared" si="1"/>
        <v>Tốt</v>
      </c>
      <c r="G92" s="143"/>
    </row>
    <row r="93" spans="1:7" s="228" customFormat="1" ht="19.5" customHeight="1">
      <c r="A93" s="231">
        <v>81</v>
      </c>
      <c r="B93" s="232" t="s">
        <v>521</v>
      </c>
      <c r="C93" s="232" t="s">
        <v>19</v>
      </c>
      <c r="D93" s="232" t="s">
        <v>88</v>
      </c>
      <c r="E93" s="139">
        <v>80</v>
      </c>
      <c r="F93" s="152" t="str">
        <f t="shared" si="1"/>
        <v>Tốt</v>
      </c>
      <c r="G93" s="143"/>
    </row>
    <row r="94" spans="1:7" s="228" customFormat="1" ht="19.5" customHeight="1">
      <c r="A94" s="231">
        <v>82</v>
      </c>
      <c r="B94" s="55" t="s">
        <v>259</v>
      </c>
      <c r="C94" s="55" t="s">
        <v>260</v>
      </c>
      <c r="D94" s="55" t="s">
        <v>88</v>
      </c>
      <c r="E94" s="139">
        <v>80</v>
      </c>
      <c r="F94" s="152" t="str">
        <f t="shared" si="1"/>
        <v>Tốt</v>
      </c>
      <c r="G94" s="143"/>
    </row>
    <row r="95" spans="1:7" s="228" customFormat="1" ht="19.5" customHeight="1">
      <c r="A95" s="231">
        <v>83</v>
      </c>
      <c r="B95" s="232" t="s">
        <v>522</v>
      </c>
      <c r="C95" s="232" t="s">
        <v>11</v>
      </c>
      <c r="D95" s="232" t="s">
        <v>155</v>
      </c>
      <c r="E95" s="139">
        <v>80</v>
      </c>
      <c r="F95" s="152" t="str">
        <f t="shared" si="1"/>
        <v>Tốt</v>
      </c>
      <c r="G95" s="143"/>
    </row>
    <row r="96" spans="1:7" s="228" customFormat="1" ht="19.5" customHeight="1">
      <c r="A96" s="231">
        <v>84</v>
      </c>
      <c r="B96" s="232" t="s">
        <v>263</v>
      </c>
      <c r="C96" s="232" t="s">
        <v>264</v>
      </c>
      <c r="D96" s="232" t="s">
        <v>155</v>
      </c>
      <c r="E96" s="139">
        <v>80</v>
      </c>
      <c r="F96" s="152" t="str">
        <f t="shared" si="1"/>
        <v>Tốt</v>
      </c>
      <c r="G96" s="143"/>
    </row>
    <row r="97" spans="1:7" s="228" customFormat="1" ht="19.5" customHeight="1">
      <c r="A97" s="231">
        <v>85</v>
      </c>
      <c r="B97" s="232" t="s">
        <v>523</v>
      </c>
      <c r="C97" s="232" t="s">
        <v>524</v>
      </c>
      <c r="D97" s="232" t="s">
        <v>525</v>
      </c>
      <c r="E97" s="139">
        <v>85</v>
      </c>
      <c r="F97" s="152" t="str">
        <f t="shared" si="1"/>
        <v>Tốt</v>
      </c>
      <c r="G97" s="143"/>
    </row>
    <row r="98" spans="1:7" s="228" customFormat="1" ht="19.5" customHeight="1">
      <c r="A98" s="231">
        <v>86</v>
      </c>
      <c r="B98" s="232" t="s">
        <v>437</v>
      </c>
      <c r="C98" s="232" t="s">
        <v>11</v>
      </c>
      <c r="D98" s="232" t="s">
        <v>89</v>
      </c>
      <c r="E98" s="139">
        <v>85</v>
      </c>
      <c r="F98" s="152" t="str">
        <f t="shared" si="1"/>
        <v>Tốt</v>
      </c>
      <c r="G98" s="143"/>
    </row>
    <row r="99" spans="1:7" s="228" customFormat="1" ht="19.5" customHeight="1">
      <c r="A99" s="231">
        <v>87</v>
      </c>
      <c r="B99" s="232" t="s">
        <v>265</v>
      </c>
      <c r="C99" s="232" t="s">
        <v>181</v>
      </c>
      <c r="D99" s="232" t="s">
        <v>89</v>
      </c>
      <c r="E99" s="139">
        <v>80</v>
      </c>
      <c r="F99" s="152" t="str">
        <f t="shared" si="1"/>
        <v>Tốt</v>
      </c>
      <c r="G99" s="143"/>
    </row>
    <row r="100" spans="1:7" s="228" customFormat="1" ht="19.5" customHeight="1">
      <c r="A100" s="231">
        <v>88</v>
      </c>
      <c r="B100" s="232" t="s">
        <v>269</v>
      </c>
      <c r="C100" s="232" t="s">
        <v>270</v>
      </c>
      <c r="D100" s="232" t="s">
        <v>121</v>
      </c>
      <c r="E100" s="139">
        <v>80</v>
      </c>
      <c r="F100" s="152" t="str">
        <f t="shared" si="1"/>
        <v>Tốt</v>
      </c>
      <c r="G100" s="143"/>
    </row>
    <row r="101" spans="1:7" s="228" customFormat="1" ht="19.5" customHeight="1">
      <c r="A101" s="231">
        <v>89</v>
      </c>
      <c r="B101" s="232" t="s">
        <v>273</v>
      </c>
      <c r="C101" s="232" t="s">
        <v>154</v>
      </c>
      <c r="D101" s="232" t="s">
        <v>91</v>
      </c>
      <c r="E101" s="139">
        <v>80</v>
      </c>
      <c r="F101" s="152" t="str">
        <f t="shared" si="1"/>
        <v>Tốt</v>
      </c>
      <c r="G101" s="143"/>
    </row>
    <row r="102" spans="1:7" s="228" customFormat="1" ht="19.5" customHeight="1">
      <c r="A102" s="231">
        <v>90</v>
      </c>
      <c r="B102" s="232" t="s">
        <v>373</v>
      </c>
      <c r="C102" s="232" t="s">
        <v>374</v>
      </c>
      <c r="D102" s="232" t="s">
        <v>189</v>
      </c>
      <c r="E102" s="139">
        <v>80</v>
      </c>
      <c r="F102" s="152" t="str">
        <f t="shared" si="1"/>
        <v>Tốt</v>
      </c>
      <c r="G102" s="143"/>
    </row>
    <row r="103" spans="1:7" s="228" customFormat="1" ht="19.5" customHeight="1">
      <c r="A103" s="231">
        <v>91</v>
      </c>
      <c r="B103" s="232" t="s">
        <v>453</v>
      </c>
      <c r="C103" s="232" t="s">
        <v>10</v>
      </c>
      <c r="D103" s="232" t="s">
        <v>28</v>
      </c>
      <c r="E103" s="139">
        <v>80</v>
      </c>
      <c r="F103" s="152" t="str">
        <f t="shared" si="1"/>
        <v>Tốt</v>
      </c>
      <c r="G103" s="143"/>
    </row>
    <row r="104" spans="1:7" s="228" customFormat="1" ht="19.5" customHeight="1">
      <c r="A104" s="231">
        <v>92</v>
      </c>
      <c r="B104" s="232" t="s">
        <v>379</v>
      </c>
      <c r="C104" s="232" t="s">
        <v>139</v>
      </c>
      <c r="D104" s="232" t="s">
        <v>170</v>
      </c>
      <c r="E104" s="139">
        <v>80</v>
      </c>
      <c r="F104" s="152" t="str">
        <f t="shared" si="1"/>
        <v>Tốt</v>
      </c>
      <c r="G104" s="143"/>
    </row>
    <row r="105" spans="1:7" s="228" customFormat="1" ht="19.5" customHeight="1">
      <c r="A105" s="231">
        <v>93</v>
      </c>
      <c r="B105" s="232" t="s">
        <v>542</v>
      </c>
      <c r="C105" s="232" t="s">
        <v>527</v>
      </c>
      <c r="D105" s="232" t="s">
        <v>18</v>
      </c>
      <c r="E105" s="139">
        <v>85</v>
      </c>
      <c r="F105" s="152" t="str">
        <f t="shared" si="1"/>
        <v>Tốt</v>
      </c>
      <c r="G105" s="143"/>
    </row>
    <row r="106" spans="1:7" s="228" customFormat="1" ht="19.5" customHeight="1">
      <c r="A106" s="231">
        <v>94</v>
      </c>
      <c r="B106" s="232" t="s">
        <v>283</v>
      </c>
      <c r="C106" s="232" t="s">
        <v>284</v>
      </c>
      <c r="D106" s="232" t="s">
        <v>18</v>
      </c>
      <c r="E106" s="139">
        <v>85</v>
      </c>
      <c r="F106" s="152" t="str">
        <f t="shared" si="1"/>
        <v>Tốt</v>
      </c>
      <c r="G106" s="143"/>
    </row>
    <row r="107" spans="1:7" s="228" customFormat="1" ht="19.5" customHeight="1">
      <c r="A107" s="231">
        <v>95</v>
      </c>
      <c r="B107" s="232" t="s">
        <v>286</v>
      </c>
      <c r="C107" s="232" t="s">
        <v>66</v>
      </c>
      <c r="D107" s="232" t="s">
        <v>18</v>
      </c>
      <c r="E107" s="139">
        <v>85</v>
      </c>
      <c r="F107" s="152" t="str">
        <f t="shared" si="1"/>
        <v>Tốt</v>
      </c>
      <c r="G107" s="143"/>
    </row>
    <row r="108" spans="1:7" s="228" customFormat="1" ht="19.5" customHeight="1">
      <c r="A108" s="231">
        <v>96</v>
      </c>
      <c r="B108" s="55" t="s">
        <v>556</v>
      </c>
      <c r="C108" s="55" t="s">
        <v>557</v>
      </c>
      <c r="D108" s="55" t="s">
        <v>13</v>
      </c>
      <c r="E108" s="139">
        <v>65</v>
      </c>
      <c r="F108" s="152" t="str">
        <f t="shared" si="1"/>
        <v>Khá</v>
      </c>
      <c r="G108" s="143"/>
    </row>
    <row r="109" spans="1:7" s="228" customFormat="1" ht="19.5" customHeight="1">
      <c r="A109" s="231">
        <v>97</v>
      </c>
      <c r="B109" s="232" t="s">
        <v>490</v>
      </c>
      <c r="C109" s="232" t="s">
        <v>491</v>
      </c>
      <c r="D109" s="232" t="s">
        <v>63</v>
      </c>
      <c r="E109" s="139">
        <v>75</v>
      </c>
      <c r="F109" s="152" t="str">
        <f t="shared" si="1"/>
        <v>Khá</v>
      </c>
      <c r="G109" s="143"/>
    </row>
    <row r="110" spans="1:7" s="228" customFormat="1" ht="22.5" customHeight="1">
      <c r="A110" s="231">
        <v>98</v>
      </c>
      <c r="B110" s="232" t="s">
        <v>217</v>
      </c>
      <c r="C110" s="232" t="s">
        <v>218</v>
      </c>
      <c r="D110" s="232" t="s">
        <v>15</v>
      </c>
      <c r="E110" s="139">
        <v>75</v>
      </c>
      <c r="F110" s="152" t="str">
        <f t="shared" si="1"/>
        <v>Khá</v>
      </c>
      <c r="G110" s="143"/>
    </row>
    <row r="111" spans="1:7" s="228" customFormat="1" ht="19.5" customHeight="1">
      <c r="A111" s="350" t="s">
        <v>951</v>
      </c>
      <c r="B111" s="351"/>
      <c r="C111" s="351"/>
      <c r="D111" s="351"/>
      <c r="E111" s="351"/>
      <c r="F111" s="351"/>
      <c r="G111" s="352"/>
    </row>
    <row r="112" spans="1:7" s="228" customFormat="1" ht="19.5" customHeight="1">
      <c r="A112" s="143">
        <v>99</v>
      </c>
      <c r="B112" s="143" t="s">
        <v>764</v>
      </c>
      <c r="C112" s="143" t="s">
        <v>12</v>
      </c>
      <c r="D112" s="143" t="s">
        <v>15</v>
      </c>
      <c r="E112" s="144">
        <v>99</v>
      </c>
      <c r="F112" s="152" t="str">
        <f t="shared" si="1"/>
        <v>Xuất sắc</v>
      </c>
      <c r="G112" s="143"/>
    </row>
    <row r="113" spans="1:7" s="228" customFormat="1" ht="19.5" customHeight="1">
      <c r="A113" s="143">
        <v>100</v>
      </c>
      <c r="B113" s="143" t="s">
        <v>723</v>
      </c>
      <c r="C113" s="143" t="s">
        <v>9</v>
      </c>
      <c r="D113" s="143" t="s">
        <v>724</v>
      </c>
      <c r="E113" s="144">
        <v>98</v>
      </c>
      <c r="F113" s="152" t="str">
        <f t="shared" si="1"/>
        <v>Xuất sắc</v>
      </c>
      <c r="G113" s="143"/>
    </row>
    <row r="114" spans="1:7" s="228" customFormat="1" ht="19.5" customHeight="1">
      <c r="A114" s="143">
        <v>101</v>
      </c>
      <c r="B114" s="143" t="s">
        <v>599</v>
      </c>
      <c r="C114" s="143" t="s">
        <v>600</v>
      </c>
      <c r="D114" s="143" t="s">
        <v>26</v>
      </c>
      <c r="E114" s="144">
        <v>97</v>
      </c>
      <c r="F114" s="152" t="str">
        <f t="shared" si="1"/>
        <v>Xuất sắc</v>
      </c>
      <c r="G114" s="143"/>
    </row>
    <row r="115" spans="1:7" s="228" customFormat="1" ht="19.5" customHeight="1">
      <c r="A115" s="143">
        <v>102</v>
      </c>
      <c r="B115" s="143" t="s">
        <v>587</v>
      </c>
      <c r="C115" s="143" t="s">
        <v>588</v>
      </c>
      <c r="D115" s="143" t="s">
        <v>16</v>
      </c>
      <c r="E115" s="139">
        <v>95</v>
      </c>
      <c r="F115" s="152" t="str">
        <f t="shared" si="1"/>
        <v>Xuất sắc</v>
      </c>
      <c r="G115" s="143"/>
    </row>
    <row r="116" spans="1:7" s="228" customFormat="1" ht="19.5" customHeight="1">
      <c r="A116" s="143">
        <v>103</v>
      </c>
      <c r="B116" s="143" t="s">
        <v>616</v>
      </c>
      <c r="C116" s="143" t="s">
        <v>11</v>
      </c>
      <c r="D116" s="143" t="s">
        <v>91</v>
      </c>
      <c r="E116" s="144">
        <v>95</v>
      </c>
      <c r="F116" s="152" t="str">
        <f t="shared" si="1"/>
        <v>Xuất sắc</v>
      </c>
      <c r="G116" s="143"/>
    </row>
    <row r="117" spans="1:7" s="228" customFormat="1" ht="19.5" customHeight="1">
      <c r="A117" s="143">
        <v>104</v>
      </c>
      <c r="B117" s="143" t="s">
        <v>561</v>
      </c>
      <c r="C117" s="143" t="s">
        <v>42</v>
      </c>
      <c r="D117" s="143" t="s">
        <v>20</v>
      </c>
      <c r="E117" s="144">
        <v>90</v>
      </c>
      <c r="F117" s="152" t="str">
        <f t="shared" si="1"/>
        <v>Xuất sắc</v>
      </c>
      <c r="G117" s="143"/>
    </row>
    <row r="118" spans="1:7" s="228" customFormat="1" ht="19.5" customHeight="1">
      <c r="A118" s="143">
        <v>105</v>
      </c>
      <c r="B118" s="143" t="s">
        <v>732</v>
      </c>
      <c r="C118" s="143" t="s">
        <v>733</v>
      </c>
      <c r="D118" s="143" t="s">
        <v>13</v>
      </c>
      <c r="E118" s="144">
        <v>89</v>
      </c>
      <c r="F118" s="152" t="str">
        <f t="shared" si="1"/>
        <v>Tốt</v>
      </c>
      <c r="G118" s="143"/>
    </row>
    <row r="119" spans="1:7" s="228" customFormat="1" ht="19.5" customHeight="1">
      <c r="A119" s="143">
        <v>106</v>
      </c>
      <c r="B119" s="143" t="s">
        <v>570</v>
      </c>
      <c r="C119" s="143" t="s">
        <v>19</v>
      </c>
      <c r="D119" s="143" t="s">
        <v>67</v>
      </c>
      <c r="E119" s="144">
        <v>89</v>
      </c>
      <c r="F119" s="152" t="str">
        <f t="shared" si="1"/>
        <v>Tốt</v>
      </c>
      <c r="G119" s="143"/>
    </row>
    <row r="120" spans="1:7" s="228" customFormat="1" ht="19.5" customHeight="1">
      <c r="A120" s="143">
        <v>107</v>
      </c>
      <c r="B120" s="143" t="s">
        <v>666</v>
      </c>
      <c r="C120" s="143" t="s">
        <v>123</v>
      </c>
      <c r="D120" s="143" t="s">
        <v>34</v>
      </c>
      <c r="E120" s="139">
        <v>89</v>
      </c>
      <c r="F120" s="152" t="str">
        <f t="shared" si="1"/>
        <v>Tốt</v>
      </c>
      <c r="G120" s="143"/>
    </row>
    <row r="121" spans="1:7" s="228" customFormat="1" ht="19.5" customHeight="1">
      <c r="A121" s="143">
        <v>108</v>
      </c>
      <c r="B121" s="143" t="s">
        <v>763</v>
      </c>
      <c r="C121" s="143" t="s">
        <v>21</v>
      </c>
      <c r="D121" s="143" t="s">
        <v>15</v>
      </c>
      <c r="E121" s="144">
        <v>89</v>
      </c>
      <c r="F121" s="152" t="str">
        <f t="shared" si="1"/>
        <v>Tốt</v>
      </c>
      <c r="G121" s="143"/>
    </row>
    <row r="122" spans="1:7" s="228" customFormat="1" ht="19.5" customHeight="1">
      <c r="A122" s="143">
        <v>109</v>
      </c>
      <c r="B122" s="143" t="s">
        <v>585</v>
      </c>
      <c r="C122" s="143" t="s">
        <v>12</v>
      </c>
      <c r="D122" s="143" t="s">
        <v>75</v>
      </c>
      <c r="E122" s="144">
        <v>89</v>
      </c>
      <c r="F122" s="152" t="str">
        <f t="shared" si="1"/>
        <v>Tốt</v>
      </c>
      <c r="G122" s="143"/>
    </row>
    <row r="123" spans="1:7" s="228" customFormat="1" ht="19.5" customHeight="1">
      <c r="A123" s="143">
        <v>110</v>
      </c>
      <c r="B123" s="143" t="s">
        <v>772</v>
      </c>
      <c r="C123" s="143" t="s">
        <v>773</v>
      </c>
      <c r="D123" s="143" t="s">
        <v>40</v>
      </c>
      <c r="E123" s="144">
        <v>89</v>
      </c>
      <c r="F123" s="152" t="str">
        <f t="shared" si="1"/>
        <v>Tốt</v>
      </c>
      <c r="G123" s="143"/>
    </row>
    <row r="124" spans="1:7" s="228" customFormat="1" ht="19.5" customHeight="1">
      <c r="A124" s="143">
        <v>111</v>
      </c>
      <c r="B124" s="143" t="s">
        <v>782</v>
      </c>
      <c r="C124" s="143" t="s">
        <v>783</v>
      </c>
      <c r="D124" s="143" t="s">
        <v>16</v>
      </c>
      <c r="E124" s="139">
        <v>89</v>
      </c>
      <c r="F124" s="152" t="str">
        <f t="shared" si="1"/>
        <v>Tốt</v>
      </c>
      <c r="G124" s="143"/>
    </row>
    <row r="125" spans="1:7" s="228" customFormat="1" ht="19.5" customHeight="1">
      <c r="A125" s="143">
        <v>112</v>
      </c>
      <c r="B125" s="143" t="s">
        <v>862</v>
      </c>
      <c r="C125" s="143" t="s">
        <v>863</v>
      </c>
      <c r="D125" s="143" t="s">
        <v>16</v>
      </c>
      <c r="E125" s="144">
        <v>89</v>
      </c>
      <c r="F125" s="152" t="str">
        <f aca="true" t="shared" si="2" ref="F125:F161">IF(E125&gt;=90,"Xuất sắc",IF(E125&gt;=80,"Tốt",IF(E125&gt;=65,"Khá",IF(E125&gt;=50,"Trung bình",IF(E125&gt;=35,"Yếu","Kém")))))</f>
        <v>Tốt</v>
      </c>
      <c r="G125" s="143"/>
    </row>
    <row r="126" spans="1:7" s="228" customFormat="1" ht="19.5" customHeight="1">
      <c r="A126" s="143">
        <v>113</v>
      </c>
      <c r="B126" s="143" t="s">
        <v>597</v>
      </c>
      <c r="C126" s="143" t="s">
        <v>598</v>
      </c>
      <c r="D126" s="143" t="s">
        <v>26</v>
      </c>
      <c r="E126" s="144">
        <v>89</v>
      </c>
      <c r="F126" s="152" t="str">
        <f t="shared" si="2"/>
        <v>Tốt</v>
      </c>
      <c r="G126" s="143"/>
    </row>
    <row r="127" spans="1:7" s="228" customFormat="1" ht="19.5" customHeight="1">
      <c r="A127" s="143">
        <v>114</v>
      </c>
      <c r="B127" s="143" t="s">
        <v>797</v>
      </c>
      <c r="C127" s="143" t="s">
        <v>798</v>
      </c>
      <c r="D127" s="143" t="s">
        <v>26</v>
      </c>
      <c r="E127" s="139">
        <v>89</v>
      </c>
      <c r="F127" s="152" t="str">
        <f t="shared" si="2"/>
        <v>Tốt</v>
      </c>
      <c r="G127" s="143"/>
    </row>
    <row r="128" spans="1:7" s="228" customFormat="1" ht="19.5" customHeight="1">
      <c r="A128" s="143">
        <v>115</v>
      </c>
      <c r="B128" s="143" t="s">
        <v>605</v>
      </c>
      <c r="C128" s="143" t="s">
        <v>606</v>
      </c>
      <c r="D128" s="143" t="s">
        <v>607</v>
      </c>
      <c r="E128" s="139">
        <v>89</v>
      </c>
      <c r="F128" s="152" t="str">
        <f t="shared" si="2"/>
        <v>Tốt</v>
      </c>
      <c r="G128" s="143"/>
    </row>
    <row r="129" spans="1:7" s="228" customFormat="1" ht="19.5" customHeight="1">
      <c r="A129" s="143">
        <v>116</v>
      </c>
      <c r="B129" s="143" t="s">
        <v>611</v>
      </c>
      <c r="C129" s="143" t="s">
        <v>164</v>
      </c>
      <c r="D129" s="143" t="s">
        <v>89</v>
      </c>
      <c r="E129" s="144">
        <v>89</v>
      </c>
      <c r="F129" s="152" t="str">
        <f t="shared" si="2"/>
        <v>Tốt</v>
      </c>
      <c r="G129" s="143"/>
    </row>
    <row r="130" spans="1:7" s="228" customFormat="1" ht="19.5" customHeight="1">
      <c r="A130" s="143">
        <v>117</v>
      </c>
      <c r="B130" s="143" t="s">
        <v>883</v>
      </c>
      <c r="C130" s="143" t="s">
        <v>884</v>
      </c>
      <c r="D130" s="143" t="s">
        <v>89</v>
      </c>
      <c r="E130" s="144">
        <v>89</v>
      </c>
      <c r="F130" s="152" t="str">
        <f t="shared" si="2"/>
        <v>Tốt</v>
      </c>
      <c r="G130" s="143"/>
    </row>
    <row r="131" spans="1:7" s="228" customFormat="1" ht="19.5" customHeight="1">
      <c r="A131" s="143">
        <v>118</v>
      </c>
      <c r="B131" s="143" t="s">
        <v>614</v>
      </c>
      <c r="C131" s="143" t="s">
        <v>615</v>
      </c>
      <c r="D131" s="143" t="s">
        <v>121</v>
      </c>
      <c r="E131" s="144">
        <v>89</v>
      </c>
      <c r="F131" s="152" t="str">
        <f t="shared" si="2"/>
        <v>Tốt</v>
      </c>
      <c r="G131" s="143"/>
    </row>
    <row r="132" spans="1:7" s="228" customFormat="1" ht="19.5" customHeight="1">
      <c r="A132" s="143">
        <v>119</v>
      </c>
      <c r="B132" s="143" t="s">
        <v>617</v>
      </c>
      <c r="C132" s="143" t="s">
        <v>618</v>
      </c>
      <c r="D132" s="143" t="s">
        <v>91</v>
      </c>
      <c r="E132" s="144">
        <v>89</v>
      </c>
      <c r="F132" s="152" t="str">
        <f t="shared" si="2"/>
        <v>Tốt</v>
      </c>
      <c r="G132" s="143"/>
    </row>
    <row r="133" spans="1:7" s="228" customFormat="1" ht="19.5" customHeight="1">
      <c r="A133" s="143">
        <v>120</v>
      </c>
      <c r="B133" s="143" t="s">
        <v>629</v>
      </c>
      <c r="C133" s="143" t="s">
        <v>59</v>
      </c>
      <c r="D133" s="143" t="s">
        <v>28</v>
      </c>
      <c r="E133" s="144">
        <v>89</v>
      </c>
      <c r="F133" s="152" t="str">
        <f t="shared" si="2"/>
        <v>Tốt</v>
      </c>
      <c r="G133" s="143"/>
    </row>
    <row r="134" spans="1:7" s="228" customFormat="1" ht="19.5" customHeight="1">
      <c r="A134" s="143">
        <v>121</v>
      </c>
      <c r="B134" s="143" t="s">
        <v>709</v>
      </c>
      <c r="C134" s="143" t="s">
        <v>27</v>
      </c>
      <c r="D134" s="143" t="s">
        <v>28</v>
      </c>
      <c r="E134" s="144">
        <v>89</v>
      </c>
      <c r="F134" s="152" t="str">
        <f t="shared" si="2"/>
        <v>Tốt</v>
      </c>
      <c r="G134" s="143"/>
    </row>
    <row r="135" spans="1:7" s="228" customFormat="1" ht="19.5" customHeight="1">
      <c r="A135" s="143">
        <v>122</v>
      </c>
      <c r="B135" s="143" t="s">
        <v>893</v>
      </c>
      <c r="C135" s="143" t="s">
        <v>182</v>
      </c>
      <c r="D135" s="143" t="s">
        <v>28</v>
      </c>
      <c r="E135" s="139">
        <v>89</v>
      </c>
      <c r="F135" s="152" t="str">
        <f t="shared" si="2"/>
        <v>Tốt</v>
      </c>
      <c r="G135" s="143"/>
    </row>
    <row r="136" spans="1:7" s="228" customFormat="1" ht="19.5" customHeight="1">
      <c r="A136" s="143">
        <v>123</v>
      </c>
      <c r="B136" s="143" t="s">
        <v>712</v>
      </c>
      <c r="C136" s="143" t="s">
        <v>9</v>
      </c>
      <c r="D136" s="143" t="s">
        <v>713</v>
      </c>
      <c r="E136" s="144">
        <v>89</v>
      </c>
      <c r="F136" s="152" t="str">
        <f t="shared" si="2"/>
        <v>Tốt</v>
      </c>
      <c r="G136" s="143"/>
    </row>
    <row r="137" spans="1:7" s="228" customFormat="1" ht="19.5" customHeight="1">
      <c r="A137" s="143">
        <v>124</v>
      </c>
      <c r="B137" s="143" t="s">
        <v>815</v>
      </c>
      <c r="C137" s="143" t="s">
        <v>600</v>
      </c>
      <c r="D137" s="143" t="s">
        <v>18</v>
      </c>
      <c r="E137" s="139">
        <v>89</v>
      </c>
      <c r="F137" s="152" t="str">
        <f t="shared" si="2"/>
        <v>Tốt</v>
      </c>
      <c r="G137" s="143"/>
    </row>
    <row r="138" spans="1:7" s="228" customFormat="1" ht="19.5" customHeight="1">
      <c r="A138" s="143">
        <v>125</v>
      </c>
      <c r="B138" s="143" t="s">
        <v>821</v>
      </c>
      <c r="C138" s="143" t="s">
        <v>359</v>
      </c>
      <c r="D138" s="143" t="s">
        <v>822</v>
      </c>
      <c r="E138" s="144">
        <v>89</v>
      </c>
      <c r="F138" s="152" t="str">
        <f t="shared" si="2"/>
        <v>Tốt</v>
      </c>
      <c r="G138" s="143"/>
    </row>
    <row r="139" spans="1:7" s="228" customFormat="1" ht="19.5" customHeight="1">
      <c r="A139" s="143">
        <v>126</v>
      </c>
      <c r="B139" s="143" t="s">
        <v>641</v>
      </c>
      <c r="C139" s="143" t="s">
        <v>134</v>
      </c>
      <c r="D139" s="143" t="s">
        <v>29</v>
      </c>
      <c r="E139" s="144">
        <v>89</v>
      </c>
      <c r="F139" s="152" t="str">
        <f t="shared" si="2"/>
        <v>Tốt</v>
      </c>
      <c r="G139" s="143"/>
    </row>
    <row r="140" spans="1:7" s="228" customFormat="1" ht="19.5" customHeight="1">
      <c r="A140" s="143">
        <v>127</v>
      </c>
      <c r="B140" s="143" t="s">
        <v>727</v>
      </c>
      <c r="C140" s="143" t="s">
        <v>728</v>
      </c>
      <c r="D140" s="143" t="s">
        <v>98</v>
      </c>
      <c r="E140" s="144">
        <v>75</v>
      </c>
      <c r="F140" s="152" t="str">
        <f t="shared" si="2"/>
        <v>Khá</v>
      </c>
      <c r="G140" s="143"/>
    </row>
    <row r="141" spans="1:7" s="228" customFormat="1" ht="19.5" customHeight="1">
      <c r="A141" s="143">
        <v>128</v>
      </c>
      <c r="B141" s="143" t="s">
        <v>741</v>
      </c>
      <c r="C141" s="143" t="s">
        <v>742</v>
      </c>
      <c r="D141" s="143" t="s">
        <v>138</v>
      </c>
      <c r="E141" s="144">
        <v>75</v>
      </c>
      <c r="F141" s="152" t="str">
        <f t="shared" si="2"/>
        <v>Khá</v>
      </c>
      <c r="G141" s="143"/>
    </row>
    <row r="142" spans="1:7" s="228" customFormat="1" ht="19.5" customHeight="1">
      <c r="A142" s="143">
        <v>129</v>
      </c>
      <c r="B142" s="143" t="s">
        <v>566</v>
      </c>
      <c r="C142" s="143" t="s">
        <v>567</v>
      </c>
      <c r="D142" s="143" t="s">
        <v>176</v>
      </c>
      <c r="E142" s="144">
        <v>75</v>
      </c>
      <c r="F142" s="152" t="str">
        <f t="shared" si="2"/>
        <v>Khá</v>
      </c>
      <c r="G142" s="143"/>
    </row>
    <row r="143" spans="1:7" s="228" customFormat="1" ht="19.5" customHeight="1">
      <c r="A143" s="143">
        <v>130</v>
      </c>
      <c r="B143" s="143" t="s">
        <v>748</v>
      </c>
      <c r="C143" s="143" t="s">
        <v>182</v>
      </c>
      <c r="D143" s="143" t="s">
        <v>33</v>
      </c>
      <c r="E143" s="144">
        <v>75</v>
      </c>
      <c r="F143" s="152" t="str">
        <f t="shared" si="2"/>
        <v>Khá</v>
      </c>
      <c r="G143" s="143"/>
    </row>
    <row r="144" spans="1:7" s="228" customFormat="1" ht="19.5" customHeight="1">
      <c r="A144" s="143">
        <v>131</v>
      </c>
      <c r="B144" s="143" t="s">
        <v>568</v>
      </c>
      <c r="C144" s="143" t="s">
        <v>569</v>
      </c>
      <c r="D144" s="143" t="s">
        <v>67</v>
      </c>
      <c r="E144" s="139">
        <v>75</v>
      </c>
      <c r="F144" s="152" t="str">
        <f t="shared" si="2"/>
        <v>Khá</v>
      </c>
      <c r="G144" s="143"/>
    </row>
    <row r="145" spans="1:7" s="228" customFormat="1" ht="19.5" customHeight="1">
      <c r="A145" s="143">
        <v>132</v>
      </c>
      <c r="B145" s="143" t="s">
        <v>577</v>
      </c>
      <c r="C145" s="143" t="s">
        <v>578</v>
      </c>
      <c r="D145" s="143" t="s">
        <v>68</v>
      </c>
      <c r="E145" s="139">
        <v>75</v>
      </c>
      <c r="F145" s="152" t="str">
        <f t="shared" si="2"/>
        <v>Khá</v>
      </c>
      <c r="G145" s="143"/>
    </row>
    <row r="146" spans="1:7" s="228" customFormat="1" ht="19.5" customHeight="1">
      <c r="A146" s="143">
        <v>133</v>
      </c>
      <c r="B146" s="143" t="s">
        <v>753</v>
      </c>
      <c r="C146" s="143" t="s">
        <v>754</v>
      </c>
      <c r="D146" s="143" t="s">
        <v>142</v>
      </c>
      <c r="E146" s="144">
        <v>75</v>
      </c>
      <c r="F146" s="152" t="str">
        <f t="shared" si="2"/>
        <v>Khá</v>
      </c>
      <c r="G146" s="143"/>
    </row>
    <row r="147" spans="1:7" s="228" customFormat="1" ht="19.5" customHeight="1">
      <c r="A147" s="143">
        <v>134</v>
      </c>
      <c r="B147" s="143" t="s">
        <v>786</v>
      </c>
      <c r="C147" s="143" t="s">
        <v>150</v>
      </c>
      <c r="D147" s="143" t="s">
        <v>16</v>
      </c>
      <c r="E147" s="139">
        <v>75</v>
      </c>
      <c r="F147" s="152" t="str">
        <f t="shared" si="2"/>
        <v>Khá</v>
      </c>
      <c r="G147" s="143"/>
    </row>
    <row r="148" spans="1:7" s="228" customFormat="1" ht="19.5" customHeight="1">
      <c r="A148" s="143">
        <v>135</v>
      </c>
      <c r="B148" s="143" t="s">
        <v>685</v>
      </c>
      <c r="C148" s="143" t="s">
        <v>686</v>
      </c>
      <c r="D148" s="143" t="s">
        <v>16</v>
      </c>
      <c r="E148" s="139">
        <v>75</v>
      </c>
      <c r="F148" s="152" t="str">
        <f t="shared" si="2"/>
        <v>Khá</v>
      </c>
      <c r="G148" s="143"/>
    </row>
    <row r="149" spans="1:7" s="228" customFormat="1" ht="19.5" customHeight="1">
      <c r="A149" s="143">
        <v>136</v>
      </c>
      <c r="B149" s="143" t="s">
        <v>591</v>
      </c>
      <c r="C149" s="143" t="s">
        <v>592</v>
      </c>
      <c r="D149" s="143" t="s">
        <v>79</v>
      </c>
      <c r="E149" s="144">
        <v>75</v>
      </c>
      <c r="F149" s="152" t="str">
        <f t="shared" si="2"/>
        <v>Khá</v>
      </c>
      <c r="G149" s="143"/>
    </row>
    <row r="150" spans="1:7" s="228" customFormat="1" ht="19.5" customHeight="1">
      <c r="A150" s="143">
        <v>137</v>
      </c>
      <c r="B150" s="143" t="s">
        <v>791</v>
      </c>
      <c r="C150" s="143" t="s">
        <v>792</v>
      </c>
      <c r="D150" s="143" t="s">
        <v>429</v>
      </c>
      <c r="E150" s="144">
        <v>75</v>
      </c>
      <c r="F150" s="152" t="str">
        <f t="shared" si="2"/>
        <v>Khá</v>
      </c>
      <c r="G150" s="143"/>
    </row>
    <row r="151" spans="1:7" s="228" customFormat="1" ht="19.5" customHeight="1">
      <c r="A151" s="143">
        <v>138</v>
      </c>
      <c r="B151" s="143" t="s">
        <v>603</v>
      </c>
      <c r="C151" s="143" t="s">
        <v>604</v>
      </c>
      <c r="D151" s="143" t="s">
        <v>26</v>
      </c>
      <c r="E151" s="144">
        <v>75</v>
      </c>
      <c r="F151" s="152" t="str">
        <f t="shared" si="2"/>
        <v>Khá</v>
      </c>
      <c r="G151" s="143"/>
    </row>
    <row r="152" spans="1:7" s="228" customFormat="1" ht="19.5" customHeight="1">
      <c r="A152" s="143">
        <v>139</v>
      </c>
      <c r="B152" s="143" t="s">
        <v>806</v>
      </c>
      <c r="C152" s="143" t="s">
        <v>132</v>
      </c>
      <c r="D152" s="143" t="s">
        <v>121</v>
      </c>
      <c r="E152" s="144">
        <v>75</v>
      </c>
      <c r="F152" s="152" t="str">
        <f t="shared" si="2"/>
        <v>Khá</v>
      </c>
      <c r="G152" s="143"/>
    </row>
    <row r="153" spans="1:7" s="228" customFormat="1" ht="19.5" customHeight="1">
      <c r="A153" s="143">
        <v>140</v>
      </c>
      <c r="B153" s="143" t="s">
        <v>622</v>
      </c>
      <c r="C153" s="143" t="s">
        <v>623</v>
      </c>
      <c r="D153" s="143" t="s">
        <v>91</v>
      </c>
      <c r="E153" s="144">
        <v>75</v>
      </c>
      <c r="F153" s="152" t="str">
        <f t="shared" si="2"/>
        <v>Khá</v>
      </c>
      <c r="G153" s="143"/>
    </row>
    <row r="154" spans="1:7" s="228" customFormat="1" ht="19.5" customHeight="1">
      <c r="A154" s="143">
        <v>141</v>
      </c>
      <c r="B154" s="143" t="s">
        <v>704</v>
      </c>
      <c r="C154" s="143" t="s">
        <v>705</v>
      </c>
      <c r="D154" s="143" t="s">
        <v>706</v>
      </c>
      <c r="E154" s="139">
        <v>75</v>
      </c>
      <c r="F154" s="152" t="str">
        <f t="shared" si="2"/>
        <v>Khá</v>
      </c>
      <c r="G154" s="143"/>
    </row>
    <row r="155" spans="1:7" s="228" customFormat="1" ht="19.5" customHeight="1">
      <c r="A155" s="143">
        <v>142</v>
      </c>
      <c r="B155" s="143" t="s">
        <v>816</v>
      </c>
      <c r="C155" s="143" t="s">
        <v>817</v>
      </c>
      <c r="D155" s="143" t="s">
        <v>18</v>
      </c>
      <c r="E155" s="139">
        <v>75</v>
      </c>
      <c r="F155" s="152" t="str">
        <f t="shared" si="2"/>
        <v>Khá</v>
      </c>
      <c r="G155" s="143"/>
    </row>
    <row r="156" spans="1:7" s="228" customFormat="1" ht="19.5" customHeight="1">
      <c r="A156" s="143">
        <v>143</v>
      </c>
      <c r="B156" s="143" t="s">
        <v>631</v>
      </c>
      <c r="C156" s="143" t="s">
        <v>632</v>
      </c>
      <c r="D156" s="143" t="s">
        <v>18</v>
      </c>
      <c r="E156" s="139">
        <v>75</v>
      </c>
      <c r="F156" s="152" t="str">
        <f t="shared" si="2"/>
        <v>Khá</v>
      </c>
      <c r="G156" s="143"/>
    </row>
    <row r="157" spans="1:7" s="228" customFormat="1" ht="19.5" customHeight="1">
      <c r="A157" s="143">
        <v>144</v>
      </c>
      <c r="B157" s="143" t="s">
        <v>635</v>
      </c>
      <c r="C157" s="143" t="s">
        <v>71</v>
      </c>
      <c r="D157" s="143" t="s">
        <v>18</v>
      </c>
      <c r="E157" s="139">
        <v>75</v>
      </c>
      <c r="F157" s="152" t="str">
        <f t="shared" si="2"/>
        <v>Khá</v>
      </c>
      <c r="G157" s="143"/>
    </row>
    <row r="158" spans="1:7" s="228" customFormat="1" ht="19.5" customHeight="1">
      <c r="A158" s="143">
        <v>145</v>
      </c>
      <c r="B158" s="143" t="s">
        <v>638</v>
      </c>
      <c r="C158" s="143" t="s">
        <v>602</v>
      </c>
      <c r="D158" s="143" t="s">
        <v>639</v>
      </c>
      <c r="E158" s="144">
        <v>75</v>
      </c>
      <c r="F158" s="152" t="str">
        <f t="shared" si="2"/>
        <v>Khá</v>
      </c>
      <c r="G158" s="143"/>
    </row>
    <row r="159" spans="1:7" s="228" customFormat="1" ht="19.5" customHeight="1">
      <c r="A159" s="143">
        <v>146</v>
      </c>
      <c r="B159" s="143" t="s">
        <v>725</v>
      </c>
      <c r="C159" s="143" t="s">
        <v>726</v>
      </c>
      <c r="D159" s="143" t="s">
        <v>29</v>
      </c>
      <c r="E159" s="139">
        <v>75</v>
      </c>
      <c r="F159" s="152" t="str">
        <f t="shared" si="2"/>
        <v>Khá</v>
      </c>
      <c r="G159" s="143"/>
    </row>
    <row r="160" spans="1:7" s="228" customFormat="1" ht="19.5" customHeight="1">
      <c r="A160" s="143">
        <v>147</v>
      </c>
      <c r="B160" s="143" t="s">
        <v>775</v>
      </c>
      <c r="C160" s="143" t="s">
        <v>776</v>
      </c>
      <c r="D160" s="143" t="s">
        <v>777</v>
      </c>
      <c r="E160" s="139">
        <v>35</v>
      </c>
      <c r="F160" s="152" t="str">
        <f t="shared" si="2"/>
        <v>Yếu</v>
      </c>
      <c r="G160" s="98" t="s">
        <v>3021</v>
      </c>
    </row>
    <row r="161" spans="1:7" s="228" customFormat="1" ht="19.5" customHeight="1">
      <c r="A161" s="143">
        <v>148</v>
      </c>
      <c r="B161" s="143" t="s">
        <v>866</v>
      </c>
      <c r="C161" s="143" t="s">
        <v>867</v>
      </c>
      <c r="D161" s="143" t="s">
        <v>86</v>
      </c>
      <c r="E161" s="144">
        <v>35</v>
      </c>
      <c r="F161" s="152" t="str">
        <f t="shared" si="2"/>
        <v>Yếu</v>
      </c>
      <c r="G161" s="98" t="s">
        <v>3021</v>
      </c>
    </row>
    <row r="162" spans="1:7" s="228" customFormat="1" ht="19.5" customHeight="1">
      <c r="A162" s="353" t="s">
        <v>952</v>
      </c>
      <c r="B162" s="354"/>
      <c r="C162" s="354"/>
      <c r="D162" s="354"/>
      <c r="E162" s="354"/>
      <c r="F162" s="354"/>
      <c r="G162" s="355"/>
    </row>
    <row r="163" spans="1:7" s="228" customFormat="1" ht="19.5" customHeight="1">
      <c r="A163" s="235">
        <v>149</v>
      </c>
      <c r="B163" s="110" t="s">
        <v>310</v>
      </c>
      <c r="C163" s="143" t="s">
        <v>311</v>
      </c>
      <c r="D163" s="143" t="s">
        <v>65</v>
      </c>
      <c r="E163" s="236">
        <v>95</v>
      </c>
      <c r="F163" s="234" t="s">
        <v>4</v>
      </c>
      <c r="G163" s="195"/>
    </row>
    <row r="164" spans="1:7" s="228" customFormat="1" ht="19.5" customHeight="1">
      <c r="A164" s="235">
        <v>150</v>
      </c>
      <c r="B164" s="110" t="s">
        <v>328</v>
      </c>
      <c r="C164" s="143" t="s">
        <v>11</v>
      </c>
      <c r="D164" s="143" t="s">
        <v>114</v>
      </c>
      <c r="E164" s="236">
        <v>95</v>
      </c>
      <c r="F164" s="234" t="s">
        <v>4</v>
      </c>
      <c r="G164" s="195"/>
    </row>
    <row r="165" spans="1:7" s="228" customFormat="1" ht="19.5" customHeight="1">
      <c r="A165" s="235">
        <v>151</v>
      </c>
      <c r="B165" s="110" t="s">
        <v>229</v>
      </c>
      <c r="C165" s="143" t="s">
        <v>99</v>
      </c>
      <c r="D165" s="143" t="s">
        <v>16</v>
      </c>
      <c r="E165" s="236">
        <v>95</v>
      </c>
      <c r="F165" s="234" t="s">
        <v>4</v>
      </c>
      <c r="G165" s="195"/>
    </row>
    <row r="166" spans="1:7" s="228" customFormat="1" ht="19.5" customHeight="1">
      <c r="A166" s="235">
        <v>152</v>
      </c>
      <c r="B166" s="110" t="s">
        <v>346</v>
      </c>
      <c r="C166" s="143" t="s">
        <v>347</v>
      </c>
      <c r="D166" s="143" t="s">
        <v>16</v>
      </c>
      <c r="E166" s="236">
        <v>95</v>
      </c>
      <c r="F166" s="234" t="s">
        <v>4</v>
      </c>
      <c r="G166" s="195"/>
    </row>
    <row r="167" spans="1:7" s="228" customFormat="1" ht="19.5" customHeight="1">
      <c r="A167" s="235">
        <v>153</v>
      </c>
      <c r="B167" s="110" t="s">
        <v>234</v>
      </c>
      <c r="C167" s="143" t="s">
        <v>150</v>
      </c>
      <c r="D167" s="143" t="s">
        <v>16</v>
      </c>
      <c r="E167" s="236">
        <v>95</v>
      </c>
      <c r="F167" s="234" t="s">
        <v>4</v>
      </c>
      <c r="G167" s="237"/>
    </row>
    <row r="168" spans="1:7" s="228" customFormat="1" ht="19.5" customHeight="1">
      <c r="A168" s="235">
        <v>154</v>
      </c>
      <c r="B168" s="110" t="s">
        <v>1862</v>
      </c>
      <c r="C168" s="143" t="s">
        <v>1863</v>
      </c>
      <c r="D168" s="143" t="s">
        <v>80</v>
      </c>
      <c r="E168" s="238">
        <v>95</v>
      </c>
      <c r="F168" s="234" t="s">
        <v>4</v>
      </c>
      <c r="G168" s="195"/>
    </row>
    <row r="169" spans="1:7" s="228" customFormat="1" ht="19.5" customHeight="1">
      <c r="A169" s="235">
        <v>155</v>
      </c>
      <c r="B169" s="110" t="s">
        <v>274</v>
      </c>
      <c r="C169" s="143" t="s">
        <v>59</v>
      </c>
      <c r="D169" s="143" t="s">
        <v>28</v>
      </c>
      <c r="E169" s="236">
        <v>95</v>
      </c>
      <c r="F169" s="234" t="s">
        <v>4</v>
      </c>
      <c r="G169" s="195"/>
    </row>
    <row r="170" spans="1:7" s="228" customFormat="1" ht="19.5" customHeight="1">
      <c r="A170" s="235">
        <v>156</v>
      </c>
      <c r="B170" s="110" t="s">
        <v>298</v>
      </c>
      <c r="C170" s="143" t="s">
        <v>299</v>
      </c>
      <c r="D170" s="143" t="s">
        <v>13</v>
      </c>
      <c r="E170" s="236">
        <v>92</v>
      </c>
      <c r="F170" s="234" t="s">
        <v>4</v>
      </c>
      <c r="G170" s="195"/>
    </row>
    <row r="171" spans="1:7" s="228" customFormat="1" ht="19.5" customHeight="1">
      <c r="A171" s="235">
        <v>157</v>
      </c>
      <c r="B171" s="110" t="s">
        <v>313</v>
      </c>
      <c r="C171" s="143" t="s">
        <v>314</v>
      </c>
      <c r="D171" s="143" t="s">
        <v>33</v>
      </c>
      <c r="E171" s="236">
        <v>92</v>
      </c>
      <c r="F171" s="234" t="s">
        <v>4</v>
      </c>
      <c r="G171" s="195"/>
    </row>
    <row r="172" spans="1:7" s="228" customFormat="1" ht="19.5" customHeight="1">
      <c r="A172" s="235">
        <v>158</v>
      </c>
      <c r="B172" s="110" t="s">
        <v>324</v>
      </c>
      <c r="C172" s="143" t="s">
        <v>9</v>
      </c>
      <c r="D172" s="143" t="s">
        <v>14</v>
      </c>
      <c r="E172" s="236">
        <v>92</v>
      </c>
      <c r="F172" s="234" t="s">
        <v>4</v>
      </c>
      <c r="G172" s="195"/>
    </row>
    <row r="173" spans="1:7" s="228" customFormat="1" ht="19.5" customHeight="1">
      <c r="A173" s="235">
        <v>159</v>
      </c>
      <c r="B173" s="110" t="s">
        <v>334</v>
      </c>
      <c r="C173" s="143" t="s">
        <v>131</v>
      </c>
      <c r="D173" s="143" t="s">
        <v>15</v>
      </c>
      <c r="E173" s="236">
        <v>92</v>
      </c>
      <c r="F173" s="234" t="s">
        <v>4</v>
      </c>
      <c r="G173" s="195"/>
    </row>
    <row r="174" spans="1:7" s="228" customFormat="1" ht="19.5" customHeight="1">
      <c r="A174" s="235">
        <v>160</v>
      </c>
      <c r="B174" s="110" t="s">
        <v>335</v>
      </c>
      <c r="C174" s="143" t="s">
        <v>132</v>
      </c>
      <c r="D174" s="143" t="s">
        <v>15</v>
      </c>
      <c r="E174" s="236">
        <v>92</v>
      </c>
      <c r="F174" s="234" t="s">
        <v>4</v>
      </c>
      <c r="G174" s="195"/>
    </row>
    <row r="175" spans="1:7" s="228" customFormat="1" ht="19.5" customHeight="1">
      <c r="A175" s="235">
        <v>161</v>
      </c>
      <c r="B175" s="110" t="s">
        <v>225</v>
      </c>
      <c r="C175" s="143" t="s">
        <v>226</v>
      </c>
      <c r="D175" s="143" t="s">
        <v>75</v>
      </c>
      <c r="E175" s="236">
        <v>92</v>
      </c>
      <c r="F175" s="234" t="s">
        <v>4</v>
      </c>
      <c r="G175" s="195"/>
    </row>
    <row r="176" spans="1:7" s="228" customFormat="1" ht="19.5" customHeight="1">
      <c r="A176" s="235">
        <v>162</v>
      </c>
      <c r="B176" s="110" t="s">
        <v>784</v>
      </c>
      <c r="C176" s="143" t="s">
        <v>9</v>
      </c>
      <c r="D176" s="143" t="s">
        <v>16</v>
      </c>
      <c r="E176" s="236">
        <v>92</v>
      </c>
      <c r="F176" s="234" t="s">
        <v>4</v>
      </c>
      <c r="G176" s="195"/>
    </row>
    <row r="177" spans="1:7" s="228" customFormat="1" ht="19.5" customHeight="1">
      <c r="A177" s="235">
        <v>163</v>
      </c>
      <c r="B177" s="110" t="s">
        <v>197</v>
      </c>
      <c r="C177" s="143" t="s">
        <v>9</v>
      </c>
      <c r="D177" s="143" t="s">
        <v>137</v>
      </c>
      <c r="E177" s="236">
        <v>88</v>
      </c>
      <c r="F177" s="234" t="s">
        <v>5</v>
      </c>
      <c r="G177" s="195"/>
    </row>
    <row r="178" spans="1:7" s="228" customFormat="1" ht="19.5" customHeight="1">
      <c r="A178" s="235">
        <v>164</v>
      </c>
      <c r="B178" s="110" t="s">
        <v>204</v>
      </c>
      <c r="C178" s="143" t="s">
        <v>205</v>
      </c>
      <c r="D178" s="143" t="s">
        <v>65</v>
      </c>
      <c r="E178" s="236">
        <v>88</v>
      </c>
      <c r="F178" s="234" t="s">
        <v>5</v>
      </c>
      <c r="G178" s="195"/>
    </row>
    <row r="179" spans="1:7" s="228" customFormat="1" ht="19.5" customHeight="1">
      <c r="A179" s="235">
        <v>165</v>
      </c>
      <c r="B179" s="110" t="s">
        <v>755</v>
      </c>
      <c r="C179" s="143" t="s">
        <v>756</v>
      </c>
      <c r="D179" s="143" t="s">
        <v>34</v>
      </c>
      <c r="E179" s="236">
        <v>88</v>
      </c>
      <c r="F179" s="234" t="s">
        <v>5</v>
      </c>
      <c r="G179" s="195"/>
    </row>
    <row r="180" spans="1:7" s="228" customFormat="1" ht="19.5" customHeight="1">
      <c r="A180" s="235">
        <v>166</v>
      </c>
      <c r="B180" s="110" t="s">
        <v>215</v>
      </c>
      <c r="C180" s="143" t="s">
        <v>216</v>
      </c>
      <c r="D180" s="143" t="s">
        <v>73</v>
      </c>
      <c r="E180" s="236">
        <v>88</v>
      </c>
      <c r="F180" s="234" t="s">
        <v>5</v>
      </c>
      <c r="G180" s="195"/>
    </row>
    <row r="181" spans="1:7" s="228" customFormat="1" ht="19.5" customHeight="1">
      <c r="A181" s="235">
        <v>167</v>
      </c>
      <c r="B181" s="110" t="s">
        <v>230</v>
      </c>
      <c r="C181" s="143" t="s">
        <v>231</v>
      </c>
      <c r="D181" s="143" t="s">
        <v>16</v>
      </c>
      <c r="E181" s="236">
        <v>88</v>
      </c>
      <c r="F181" s="234" t="s">
        <v>5</v>
      </c>
      <c r="G181" s="195"/>
    </row>
    <row r="182" spans="1:7" s="228" customFormat="1" ht="19.5" customHeight="1">
      <c r="A182" s="235">
        <v>168</v>
      </c>
      <c r="B182" s="110" t="s">
        <v>247</v>
      </c>
      <c r="C182" s="143" t="s">
        <v>248</v>
      </c>
      <c r="D182" s="143" t="s">
        <v>25</v>
      </c>
      <c r="E182" s="236">
        <v>88</v>
      </c>
      <c r="F182" s="234" t="s">
        <v>5</v>
      </c>
      <c r="G182" s="195"/>
    </row>
    <row r="183" spans="1:7" s="228" customFormat="1" ht="19.5" customHeight="1">
      <c r="A183" s="235">
        <v>169</v>
      </c>
      <c r="B183" s="110" t="s">
        <v>267</v>
      </c>
      <c r="C183" s="143" t="s">
        <v>268</v>
      </c>
      <c r="D183" s="143" t="s">
        <v>89</v>
      </c>
      <c r="E183" s="236">
        <v>88</v>
      </c>
      <c r="F183" s="234" t="s">
        <v>5</v>
      </c>
      <c r="G183" s="195"/>
    </row>
    <row r="184" spans="1:7" s="228" customFormat="1" ht="19.5" customHeight="1">
      <c r="A184" s="235">
        <v>170</v>
      </c>
      <c r="B184" s="110" t="s">
        <v>271</v>
      </c>
      <c r="C184" s="143" t="s">
        <v>272</v>
      </c>
      <c r="D184" s="143" t="s">
        <v>91</v>
      </c>
      <c r="E184" s="236">
        <v>87</v>
      </c>
      <c r="F184" s="234" t="s">
        <v>5</v>
      </c>
      <c r="G184" s="195"/>
    </row>
    <row r="185" spans="1:7" s="228" customFormat="1" ht="19.5" customHeight="1">
      <c r="A185" s="235">
        <v>171</v>
      </c>
      <c r="B185" s="110" t="s">
        <v>279</v>
      </c>
      <c r="C185" s="143" t="s">
        <v>280</v>
      </c>
      <c r="D185" s="143" t="s">
        <v>156</v>
      </c>
      <c r="E185" s="236">
        <v>87</v>
      </c>
      <c r="F185" s="234" t="s">
        <v>5</v>
      </c>
      <c r="G185" s="195"/>
    </row>
    <row r="186" spans="1:7" s="228" customFormat="1" ht="19.5" customHeight="1">
      <c r="A186" s="235">
        <v>172</v>
      </c>
      <c r="B186" s="110" t="s">
        <v>211</v>
      </c>
      <c r="C186" s="143" t="s">
        <v>212</v>
      </c>
      <c r="D186" s="143" t="s">
        <v>70</v>
      </c>
      <c r="E186" s="236">
        <v>86</v>
      </c>
      <c r="F186" s="234" t="s">
        <v>5</v>
      </c>
      <c r="G186" s="195"/>
    </row>
    <row r="187" spans="1:7" s="228" customFormat="1" ht="19.5" customHeight="1">
      <c r="A187" s="235">
        <v>173</v>
      </c>
      <c r="B187" s="110" t="s">
        <v>238</v>
      </c>
      <c r="C187" s="143" t="s">
        <v>239</v>
      </c>
      <c r="D187" s="143" t="s">
        <v>80</v>
      </c>
      <c r="E187" s="236">
        <v>86</v>
      </c>
      <c r="F187" s="234" t="s">
        <v>5</v>
      </c>
      <c r="G187" s="195"/>
    </row>
    <row r="188" spans="1:7" s="228" customFormat="1" ht="19.5" customHeight="1">
      <c r="A188" s="235">
        <v>174</v>
      </c>
      <c r="B188" s="110" t="s">
        <v>240</v>
      </c>
      <c r="C188" s="143" t="s">
        <v>182</v>
      </c>
      <c r="D188" s="143" t="s">
        <v>82</v>
      </c>
      <c r="E188" s="236">
        <v>86</v>
      </c>
      <c r="F188" s="234" t="s">
        <v>5</v>
      </c>
      <c r="G188" s="195"/>
    </row>
    <row r="189" spans="1:7" s="228" customFormat="1" ht="19.5" customHeight="1">
      <c r="A189" s="235">
        <v>175</v>
      </c>
      <c r="B189" s="110" t="s">
        <v>275</v>
      </c>
      <c r="C189" s="143" t="s">
        <v>9</v>
      </c>
      <c r="D189" s="143" t="s">
        <v>28</v>
      </c>
      <c r="E189" s="236">
        <v>86</v>
      </c>
      <c r="F189" s="234" t="s">
        <v>5</v>
      </c>
      <c r="G189" s="195"/>
    </row>
    <row r="190" spans="1:7" s="228" customFormat="1" ht="19.5" customHeight="1">
      <c r="A190" s="235">
        <v>176</v>
      </c>
      <c r="B190" s="110" t="s">
        <v>300</v>
      </c>
      <c r="C190" s="143" t="s">
        <v>301</v>
      </c>
      <c r="D190" s="143" t="s">
        <v>13</v>
      </c>
      <c r="E190" s="236">
        <v>85</v>
      </c>
      <c r="F190" s="234" t="s">
        <v>5</v>
      </c>
      <c r="G190" s="195"/>
    </row>
    <row r="191" spans="1:7" s="228" customFormat="1" ht="19.5" customHeight="1">
      <c r="A191" s="235">
        <v>177</v>
      </c>
      <c r="B191" s="110" t="s">
        <v>302</v>
      </c>
      <c r="C191" s="143" t="s">
        <v>303</v>
      </c>
      <c r="D191" s="143" t="s">
        <v>138</v>
      </c>
      <c r="E191" s="236">
        <v>85</v>
      </c>
      <c r="F191" s="234" t="s">
        <v>5</v>
      </c>
      <c r="G191" s="195"/>
    </row>
    <row r="192" spans="1:7" s="228" customFormat="1" ht="19.5" customHeight="1">
      <c r="A192" s="235">
        <v>178</v>
      </c>
      <c r="B192" s="110" t="s">
        <v>331</v>
      </c>
      <c r="C192" s="143" t="s">
        <v>10</v>
      </c>
      <c r="D192" s="143" t="s">
        <v>114</v>
      </c>
      <c r="E192" s="236">
        <v>85</v>
      </c>
      <c r="F192" s="234" t="s">
        <v>5</v>
      </c>
      <c r="G192" s="195"/>
    </row>
    <row r="193" spans="1:7" s="228" customFormat="1" ht="19.5" customHeight="1">
      <c r="A193" s="235">
        <v>179</v>
      </c>
      <c r="B193" s="110" t="s">
        <v>246</v>
      </c>
      <c r="C193" s="143" t="s">
        <v>143</v>
      </c>
      <c r="D193" s="143" t="s">
        <v>86</v>
      </c>
      <c r="E193" s="236">
        <v>85</v>
      </c>
      <c r="F193" s="234" t="s">
        <v>5</v>
      </c>
      <c r="G193" s="195"/>
    </row>
    <row r="194" spans="1:7" s="228" customFormat="1" ht="19.5" customHeight="1">
      <c r="A194" s="235">
        <v>180</v>
      </c>
      <c r="B194" s="110" t="s">
        <v>251</v>
      </c>
      <c r="C194" s="143" t="s">
        <v>50</v>
      </c>
      <c r="D194" s="143" t="s">
        <v>252</v>
      </c>
      <c r="E194" s="236">
        <v>85</v>
      </c>
      <c r="F194" s="234" t="s">
        <v>5</v>
      </c>
      <c r="G194" s="195"/>
    </row>
    <row r="195" spans="1:7" s="228" customFormat="1" ht="19.5" customHeight="1">
      <c r="A195" s="235">
        <v>181</v>
      </c>
      <c r="B195" s="110" t="s">
        <v>257</v>
      </c>
      <c r="C195" s="143" t="s">
        <v>258</v>
      </c>
      <c r="D195" s="143" t="s">
        <v>88</v>
      </c>
      <c r="E195" s="236">
        <v>85</v>
      </c>
      <c r="F195" s="234" t="s">
        <v>5</v>
      </c>
      <c r="G195" s="195"/>
    </row>
    <row r="196" spans="1:7" s="228" customFormat="1" ht="19.5" customHeight="1">
      <c r="A196" s="235">
        <v>182</v>
      </c>
      <c r="B196" s="110" t="s">
        <v>261</v>
      </c>
      <c r="C196" s="143" t="s">
        <v>9</v>
      </c>
      <c r="D196" s="143" t="s">
        <v>262</v>
      </c>
      <c r="E196" s="236">
        <v>85</v>
      </c>
      <c r="F196" s="234" t="s">
        <v>5</v>
      </c>
      <c r="G196" s="195"/>
    </row>
    <row r="197" spans="1:7" s="228" customFormat="1" ht="19.5" customHeight="1">
      <c r="A197" s="235">
        <v>183</v>
      </c>
      <c r="B197" s="110" t="s">
        <v>277</v>
      </c>
      <c r="C197" s="143" t="s">
        <v>278</v>
      </c>
      <c r="D197" s="143" t="s">
        <v>28</v>
      </c>
      <c r="E197" s="236">
        <v>85</v>
      </c>
      <c r="F197" s="234" t="s">
        <v>5</v>
      </c>
      <c r="G197" s="195"/>
    </row>
    <row r="198" spans="1:7" s="228" customFormat="1" ht="19.5" customHeight="1">
      <c r="A198" s="235">
        <v>184</v>
      </c>
      <c r="B198" s="110" t="s">
        <v>292</v>
      </c>
      <c r="C198" s="143" t="s">
        <v>293</v>
      </c>
      <c r="D198" s="143" t="s">
        <v>133</v>
      </c>
      <c r="E198" s="236">
        <v>85</v>
      </c>
      <c r="F198" s="234" t="s">
        <v>5</v>
      </c>
      <c r="G198" s="195"/>
    </row>
    <row r="199" spans="1:7" s="228" customFormat="1" ht="19.5" customHeight="1">
      <c r="A199" s="235">
        <v>185</v>
      </c>
      <c r="B199" s="110" t="s">
        <v>317</v>
      </c>
      <c r="C199" s="143" t="s">
        <v>318</v>
      </c>
      <c r="D199" s="143" t="s">
        <v>68</v>
      </c>
      <c r="E199" s="236">
        <v>84</v>
      </c>
      <c r="F199" s="234" t="s">
        <v>5</v>
      </c>
      <c r="G199" s="195"/>
    </row>
    <row r="200" spans="1:7" s="228" customFormat="1" ht="19.5" customHeight="1">
      <c r="A200" s="235">
        <v>186</v>
      </c>
      <c r="B200" s="110" t="s">
        <v>221</v>
      </c>
      <c r="C200" s="143" t="s">
        <v>222</v>
      </c>
      <c r="D200" s="143" t="s">
        <v>15</v>
      </c>
      <c r="E200" s="236">
        <v>84</v>
      </c>
      <c r="F200" s="234" t="s">
        <v>5</v>
      </c>
      <c r="G200" s="195"/>
    </row>
    <row r="201" spans="1:7" s="228" customFormat="1" ht="19.5" customHeight="1">
      <c r="A201" s="235">
        <v>187</v>
      </c>
      <c r="B201" s="110" t="s">
        <v>348</v>
      </c>
      <c r="C201" s="143" t="s">
        <v>349</v>
      </c>
      <c r="D201" s="143" t="s">
        <v>16</v>
      </c>
      <c r="E201" s="236">
        <v>84</v>
      </c>
      <c r="F201" s="234" t="s">
        <v>5</v>
      </c>
      <c r="G201" s="195"/>
    </row>
    <row r="202" spans="1:7" s="228" customFormat="1" ht="19.5" customHeight="1">
      <c r="A202" s="235">
        <v>188</v>
      </c>
      <c r="B202" s="110" t="s">
        <v>237</v>
      </c>
      <c r="C202" s="143" t="s">
        <v>134</v>
      </c>
      <c r="D202" s="143" t="s">
        <v>117</v>
      </c>
      <c r="E202" s="236">
        <v>84</v>
      </c>
      <c r="F202" s="234" t="s">
        <v>5</v>
      </c>
      <c r="G202" s="195"/>
    </row>
    <row r="203" spans="1:7" s="228" customFormat="1" ht="19.5" customHeight="1">
      <c r="A203" s="235">
        <v>189</v>
      </c>
      <c r="B203" s="110" t="s">
        <v>355</v>
      </c>
      <c r="C203" s="143" t="s">
        <v>356</v>
      </c>
      <c r="D203" s="143" t="s">
        <v>82</v>
      </c>
      <c r="E203" s="236">
        <v>84</v>
      </c>
      <c r="F203" s="234" t="s">
        <v>5</v>
      </c>
      <c r="G203" s="195"/>
    </row>
    <row r="204" spans="1:7" s="228" customFormat="1" ht="19.5" customHeight="1">
      <c r="A204" s="235">
        <v>190</v>
      </c>
      <c r="B204" s="110" t="s">
        <v>304</v>
      </c>
      <c r="C204" s="143" t="s">
        <v>305</v>
      </c>
      <c r="D204" s="143" t="s">
        <v>306</v>
      </c>
      <c r="E204" s="239">
        <v>83</v>
      </c>
      <c r="F204" s="234" t="s">
        <v>5</v>
      </c>
      <c r="G204" s="195"/>
    </row>
    <row r="205" spans="1:7" s="228" customFormat="1" ht="19.5" customHeight="1">
      <c r="A205" s="235">
        <v>191</v>
      </c>
      <c r="B205" s="110" t="s">
        <v>201</v>
      </c>
      <c r="C205" s="143" t="s">
        <v>202</v>
      </c>
      <c r="D205" s="143" t="s">
        <v>20</v>
      </c>
      <c r="E205" s="236">
        <v>83</v>
      </c>
      <c r="F205" s="234" t="s">
        <v>5</v>
      </c>
      <c r="G205" s="195"/>
    </row>
    <row r="206" spans="1:7" s="228" customFormat="1" ht="19.5" customHeight="1">
      <c r="A206" s="235">
        <v>192</v>
      </c>
      <c r="B206" s="110" t="s">
        <v>307</v>
      </c>
      <c r="C206" s="143" t="s">
        <v>308</v>
      </c>
      <c r="D206" s="143" t="s">
        <v>309</v>
      </c>
      <c r="E206" s="236">
        <v>83</v>
      </c>
      <c r="F206" s="234" t="s">
        <v>5</v>
      </c>
      <c r="G206" s="195"/>
    </row>
    <row r="207" spans="1:7" s="228" customFormat="1" ht="19.5" customHeight="1">
      <c r="A207" s="235">
        <v>193</v>
      </c>
      <c r="B207" s="110" t="s">
        <v>206</v>
      </c>
      <c r="C207" s="143" t="s">
        <v>195</v>
      </c>
      <c r="D207" s="143" t="s">
        <v>33</v>
      </c>
      <c r="E207" s="236">
        <v>83</v>
      </c>
      <c r="F207" s="234" t="s">
        <v>5</v>
      </c>
      <c r="G207" s="195"/>
    </row>
    <row r="208" spans="1:7" s="228" customFormat="1" ht="19.5" customHeight="1">
      <c r="A208" s="235">
        <v>194</v>
      </c>
      <c r="B208" s="110" t="s">
        <v>213</v>
      </c>
      <c r="C208" s="143" t="s">
        <v>10</v>
      </c>
      <c r="D208" s="143" t="s">
        <v>70</v>
      </c>
      <c r="E208" s="236">
        <v>83</v>
      </c>
      <c r="F208" s="234" t="s">
        <v>5</v>
      </c>
      <c r="G208" s="195"/>
    </row>
    <row r="209" spans="1:7" s="228" customFormat="1" ht="19.5" customHeight="1">
      <c r="A209" s="235">
        <v>195</v>
      </c>
      <c r="B209" s="110" t="s">
        <v>339</v>
      </c>
      <c r="C209" s="143" t="s">
        <v>10</v>
      </c>
      <c r="D209" s="143" t="s">
        <v>75</v>
      </c>
      <c r="E209" s="236">
        <v>83</v>
      </c>
      <c r="F209" s="234" t="s">
        <v>5</v>
      </c>
      <c r="G209" s="195"/>
    </row>
    <row r="210" spans="1:7" s="228" customFormat="1" ht="19.5" customHeight="1">
      <c r="A210" s="235">
        <v>196</v>
      </c>
      <c r="B210" s="110" t="s">
        <v>249</v>
      </c>
      <c r="C210" s="143" t="s">
        <v>250</v>
      </c>
      <c r="D210" s="143" t="s">
        <v>25</v>
      </c>
      <c r="E210" s="236">
        <v>83</v>
      </c>
      <c r="F210" s="234" t="s">
        <v>5</v>
      </c>
      <c r="G210" s="195"/>
    </row>
    <row r="211" spans="1:7" s="228" customFormat="1" ht="19.5" customHeight="1">
      <c r="A211" s="235">
        <v>197</v>
      </c>
      <c r="B211" s="110" t="s">
        <v>276</v>
      </c>
      <c r="C211" s="143" t="s">
        <v>27</v>
      </c>
      <c r="D211" s="143" t="s">
        <v>28</v>
      </c>
      <c r="E211" s="236">
        <v>83</v>
      </c>
      <c r="F211" s="234" t="s">
        <v>5</v>
      </c>
      <c r="G211" s="195"/>
    </row>
    <row r="212" spans="1:7" s="228" customFormat="1" ht="19.5" customHeight="1">
      <c r="A212" s="235">
        <v>198</v>
      </c>
      <c r="B212" s="110" t="s">
        <v>281</v>
      </c>
      <c r="C212" s="143" t="s">
        <v>282</v>
      </c>
      <c r="D212" s="143" t="s">
        <v>156</v>
      </c>
      <c r="E212" s="236">
        <v>83</v>
      </c>
      <c r="F212" s="234" t="s">
        <v>5</v>
      </c>
      <c r="G212" s="195"/>
    </row>
    <row r="213" spans="1:7" s="228" customFormat="1" ht="19.5" customHeight="1">
      <c r="A213" s="235">
        <v>199</v>
      </c>
      <c r="B213" s="110" t="s">
        <v>285</v>
      </c>
      <c r="C213" s="143" t="s">
        <v>10</v>
      </c>
      <c r="D213" s="143" t="s">
        <v>18</v>
      </c>
      <c r="E213" s="236">
        <v>83</v>
      </c>
      <c r="F213" s="234" t="s">
        <v>5</v>
      </c>
      <c r="G213" s="195"/>
    </row>
    <row r="214" spans="1:7" s="228" customFormat="1" ht="19.5" customHeight="1">
      <c r="A214" s="235">
        <v>200</v>
      </c>
      <c r="B214" s="110" t="s">
        <v>207</v>
      </c>
      <c r="C214" s="143" t="s">
        <v>208</v>
      </c>
      <c r="D214" s="143" t="s">
        <v>33</v>
      </c>
      <c r="E214" s="236">
        <v>82</v>
      </c>
      <c r="F214" s="234" t="s">
        <v>5</v>
      </c>
      <c r="G214" s="195"/>
    </row>
    <row r="215" spans="1:7" s="228" customFormat="1" ht="19.5" customHeight="1">
      <c r="A215" s="235">
        <v>201</v>
      </c>
      <c r="B215" s="110" t="s">
        <v>337</v>
      </c>
      <c r="C215" s="143" t="s">
        <v>338</v>
      </c>
      <c r="D215" s="143" t="s">
        <v>75</v>
      </c>
      <c r="E215" s="236">
        <v>82</v>
      </c>
      <c r="F215" s="234" t="s">
        <v>5</v>
      </c>
      <c r="G215" s="195"/>
    </row>
    <row r="216" spans="1:7" s="228" customFormat="1" ht="19.5" customHeight="1">
      <c r="A216" s="235">
        <v>202</v>
      </c>
      <c r="B216" s="110" t="s">
        <v>255</v>
      </c>
      <c r="C216" s="143" t="s">
        <v>256</v>
      </c>
      <c r="D216" s="143" t="s">
        <v>88</v>
      </c>
      <c r="E216" s="236">
        <v>82</v>
      </c>
      <c r="F216" s="234" t="s">
        <v>5</v>
      </c>
      <c r="G216" s="195"/>
    </row>
    <row r="217" spans="1:7" s="228" customFormat="1" ht="19.5" customHeight="1">
      <c r="A217" s="235">
        <v>203</v>
      </c>
      <c r="B217" s="110" t="s">
        <v>287</v>
      </c>
      <c r="C217" s="143" t="s">
        <v>187</v>
      </c>
      <c r="D217" s="143" t="s">
        <v>18</v>
      </c>
      <c r="E217" s="236">
        <v>82</v>
      </c>
      <c r="F217" s="234" t="s">
        <v>5</v>
      </c>
      <c r="G217" s="195"/>
    </row>
    <row r="218" spans="1:7" s="228" customFormat="1" ht="19.5" customHeight="1">
      <c r="A218" s="235">
        <v>204</v>
      </c>
      <c r="B218" s="110" t="s">
        <v>289</v>
      </c>
      <c r="C218" s="143" t="s">
        <v>76</v>
      </c>
      <c r="D218" s="143" t="s">
        <v>159</v>
      </c>
      <c r="E218" s="236">
        <v>82</v>
      </c>
      <c r="F218" s="234" t="s">
        <v>5</v>
      </c>
      <c r="G218" s="237"/>
    </row>
    <row r="219" spans="1:7" s="228" customFormat="1" ht="19.5" customHeight="1">
      <c r="A219" s="235">
        <v>205</v>
      </c>
      <c r="B219" s="110" t="s">
        <v>332</v>
      </c>
      <c r="C219" s="143" t="s">
        <v>333</v>
      </c>
      <c r="D219" s="143" t="s">
        <v>15</v>
      </c>
      <c r="E219" s="236">
        <v>81</v>
      </c>
      <c r="F219" s="234" t="s">
        <v>5</v>
      </c>
      <c r="G219" s="195"/>
    </row>
    <row r="220" spans="1:7" s="228" customFormat="1" ht="19.5" customHeight="1">
      <c r="A220" s="235">
        <v>206</v>
      </c>
      <c r="B220" s="110" t="s">
        <v>219</v>
      </c>
      <c r="C220" s="143" t="s">
        <v>220</v>
      </c>
      <c r="D220" s="143" t="s">
        <v>15</v>
      </c>
      <c r="E220" s="236">
        <v>80</v>
      </c>
      <c r="F220" s="234" t="s">
        <v>5</v>
      </c>
      <c r="G220" s="195"/>
    </row>
    <row r="221" spans="1:7" s="228" customFormat="1" ht="19.5" customHeight="1">
      <c r="A221" s="235">
        <v>207</v>
      </c>
      <c r="B221" s="110" t="s">
        <v>224</v>
      </c>
      <c r="C221" s="143" t="s">
        <v>39</v>
      </c>
      <c r="D221" s="143" t="s">
        <v>75</v>
      </c>
      <c r="E221" s="236">
        <v>80</v>
      </c>
      <c r="F221" s="234" t="s">
        <v>5</v>
      </c>
      <c r="G221" s="195"/>
    </row>
    <row r="222" spans="1:7" s="228" customFormat="1" ht="19.5" customHeight="1">
      <c r="A222" s="235">
        <v>208</v>
      </c>
      <c r="B222" s="110" t="s">
        <v>228</v>
      </c>
      <c r="C222" s="143" t="s">
        <v>149</v>
      </c>
      <c r="D222" s="143" t="s">
        <v>16</v>
      </c>
      <c r="E222" s="236">
        <v>80</v>
      </c>
      <c r="F222" s="234" t="s">
        <v>5</v>
      </c>
      <c r="G222" s="195"/>
    </row>
    <row r="223" spans="1:7" s="228" customFormat="1" ht="19.5" customHeight="1">
      <c r="A223" s="235">
        <v>209</v>
      </c>
      <c r="B223" s="110" t="s">
        <v>290</v>
      </c>
      <c r="C223" s="143" t="s">
        <v>291</v>
      </c>
      <c r="D223" s="143" t="s">
        <v>55</v>
      </c>
      <c r="E223" s="236">
        <v>80</v>
      </c>
      <c r="F223" s="234" t="s">
        <v>5</v>
      </c>
      <c r="G223" s="195"/>
    </row>
    <row r="224" spans="1:7" s="228" customFormat="1" ht="19.5" customHeight="1">
      <c r="A224" s="235">
        <v>210</v>
      </c>
      <c r="B224" s="110" t="s">
        <v>198</v>
      </c>
      <c r="C224" s="143" t="s">
        <v>199</v>
      </c>
      <c r="D224" s="143" t="s">
        <v>200</v>
      </c>
      <c r="E224" s="236">
        <v>78</v>
      </c>
      <c r="F224" s="234" t="s">
        <v>6</v>
      </c>
      <c r="G224" s="195"/>
    </row>
    <row r="225" spans="1:7" s="228" customFormat="1" ht="19.5" customHeight="1">
      <c r="A225" s="235">
        <v>211</v>
      </c>
      <c r="B225" s="110" t="s">
        <v>244</v>
      </c>
      <c r="C225" s="143" t="s">
        <v>245</v>
      </c>
      <c r="D225" s="143" t="s">
        <v>84</v>
      </c>
      <c r="E225" s="236">
        <v>78</v>
      </c>
      <c r="F225" s="234" t="s">
        <v>6</v>
      </c>
      <c r="G225" s="195"/>
    </row>
    <row r="226" spans="1:7" s="240" customFormat="1" ht="19.5" customHeight="1">
      <c r="A226" s="356" t="s">
        <v>953</v>
      </c>
      <c r="B226" s="357"/>
      <c r="C226" s="357"/>
      <c r="D226" s="357"/>
      <c r="E226" s="357"/>
      <c r="F226" s="357"/>
      <c r="G226" s="358"/>
    </row>
    <row r="227" spans="1:7" s="228" customFormat="1" ht="19.5" customHeight="1">
      <c r="A227" s="139">
        <v>212</v>
      </c>
      <c r="B227" s="143" t="s">
        <v>412</v>
      </c>
      <c r="C227" s="143" t="s">
        <v>185</v>
      </c>
      <c r="D227" s="143" t="s">
        <v>144</v>
      </c>
      <c r="E227" s="139">
        <v>99</v>
      </c>
      <c r="F227" s="152" t="str">
        <f aca="true" t="shared" si="3" ref="F227:F285">IF(E227&gt;=90,"Xuất sắc",IF(E227&gt;=80,"Tốt",IF(E227&gt;=65,"Khá",IF(E227&gt;=50,"Trung bình",IF(E227&gt;=35,"Yếu","Kém")))))</f>
        <v>Xuất sắc</v>
      </c>
      <c r="G227" s="143"/>
    </row>
    <row r="228" spans="1:7" s="228" customFormat="1" ht="19.5" customHeight="1">
      <c r="A228" s="139">
        <v>213</v>
      </c>
      <c r="B228" s="143" t="s">
        <v>395</v>
      </c>
      <c r="C228" s="143" t="s">
        <v>19</v>
      </c>
      <c r="D228" s="143" t="s">
        <v>396</v>
      </c>
      <c r="E228" s="139">
        <v>98</v>
      </c>
      <c r="F228" s="152" t="str">
        <f t="shared" si="3"/>
        <v>Xuất sắc</v>
      </c>
      <c r="G228" s="143"/>
    </row>
    <row r="229" spans="1:7" s="228" customFormat="1" ht="19.5" customHeight="1">
      <c r="A229" s="139">
        <v>214</v>
      </c>
      <c r="B229" s="143" t="s">
        <v>363</v>
      </c>
      <c r="C229" s="143" t="s">
        <v>364</v>
      </c>
      <c r="D229" s="143" t="s">
        <v>26</v>
      </c>
      <c r="E229" s="139">
        <v>97</v>
      </c>
      <c r="F229" s="152" t="str">
        <f t="shared" si="3"/>
        <v>Xuất sắc</v>
      </c>
      <c r="G229" s="143"/>
    </row>
    <row r="230" spans="1:7" s="228" customFormat="1" ht="19.5" customHeight="1">
      <c r="A230" s="139">
        <v>215</v>
      </c>
      <c r="B230" s="143" t="s">
        <v>494</v>
      </c>
      <c r="C230" s="143" t="s">
        <v>495</v>
      </c>
      <c r="D230" s="143" t="s">
        <v>68</v>
      </c>
      <c r="E230" s="139">
        <v>96</v>
      </c>
      <c r="F230" s="152" t="str">
        <f t="shared" si="3"/>
        <v>Xuất sắc</v>
      </c>
      <c r="G230" s="143"/>
    </row>
    <row r="231" spans="1:7" s="228" customFormat="1" ht="19.5" customHeight="1">
      <c r="A231" s="139">
        <v>216</v>
      </c>
      <c r="B231" s="143" t="s">
        <v>445</v>
      </c>
      <c r="C231" s="143" t="s">
        <v>27</v>
      </c>
      <c r="D231" s="143" t="s">
        <v>190</v>
      </c>
      <c r="E231" s="139">
        <v>96</v>
      </c>
      <c r="F231" s="152" t="str">
        <f t="shared" si="3"/>
        <v>Xuất sắc</v>
      </c>
      <c r="G231" s="143"/>
    </row>
    <row r="232" spans="1:7" s="228" customFormat="1" ht="19.5" customHeight="1">
      <c r="A232" s="139">
        <v>217</v>
      </c>
      <c r="B232" s="143" t="s">
        <v>405</v>
      </c>
      <c r="C232" s="143" t="s">
        <v>131</v>
      </c>
      <c r="D232" s="143" t="s">
        <v>68</v>
      </c>
      <c r="E232" s="139">
        <v>95</v>
      </c>
      <c r="F232" s="152" t="str">
        <f t="shared" si="3"/>
        <v>Xuất sắc</v>
      </c>
      <c r="G232" s="143"/>
    </row>
    <row r="233" spans="1:7" s="228" customFormat="1" ht="19.5" customHeight="1">
      <c r="A233" s="139">
        <v>218</v>
      </c>
      <c r="B233" s="143" t="s">
        <v>428</v>
      </c>
      <c r="C233" s="143" t="s">
        <v>122</v>
      </c>
      <c r="D233" s="143" t="s">
        <v>429</v>
      </c>
      <c r="E233" s="139">
        <v>95</v>
      </c>
      <c r="F233" s="152" t="str">
        <f t="shared" si="3"/>
        <v>Xuất sắc</v>
      </c>
      <c r="G233" s="143"/>
    </row>
    <row r="234" spans="1:7" s="228" customFormat="1" ht="19.5" customHeight="1">
      <c r="A234" s="139">
        <v>219</v>
      </c>
      <c r="B234" s="143" t="s">
        <v>3022</v>
      </c>
      <c r="C234" s="143" t="s">
        <v>392</v>
      </c>
      <c r="D234" s="143" t="s">
        <v>13</v>
      </c>
      <c r="E234" s="139">
        <v>94</v>
      </c>
      <c r="F234" s="152" t="str">
        <f t="shared" si="3"/>
        <v>Xuất sắc</v>
      </c>
      <c r="G234" s="143"/>
    </row>
    <row r="235" spans="1:7" s="228" customFormat="1" ht="19.5" customHeight="1">
      <c r="A235" s="139">
        <v>220</v>
      </c>
      <c r="B235" s="143" t="s">
        <v>418</v>
      </c>
      <c r="C235" s="143" t="s">
        <v>419</v>
      </c>
      <c r="D235" s="143" t="s">
        <v>420</v>
      </c>
      <c r="E235" s="139">
        <v>94</v>
      </c>
      <c r="F235" s="152" t="str">
        <f t="shared" si="3"/>
        <v>Xuất sắc</v>
      </c>
      <c r="G235" s="143"/>
    </row>
    <row r="236" spans="1:7" s="228" customFormat="1" ht="19.5" customHeight="1">
      <c r="A236" s="139">
        <v>221</v>
      </c>
      <c r="B236" s="143" t="s">
        <v>410</v>
      </c>
      <c r="C236" s="143" t="s">
        <v>132</v>
      </c>
      <c r="D236" s="143" t="s">
        <v>113</v>
      </c>
      <c r="E236" s="139">
        <v>93</v>
      </c>
      <c r="F236" s="152" t="str">
        <f t="shared" si="3"/>
        <v>Xuất sắc</v>
      </c>
      <c r="G236" s="143"/>
    </row>
    <row r="237" spans="1:7" s="228" customFormat="1" ht="19.5" customHeight="1">
      <c r="A237" s="139">
        <v>222</v>
      </c>
      <c r="B237" s="143" t="s">
        <v>393</v>
      </c>
      <c r="C237" s="143" t="s">
        <v>394</v>
      </c>
      <c r="D237" s="143" t="s">
        <v>138</v>
      </c>
      <c r="E237" s="139">
        <v>92</v>
      </c>
      <c r="F237" s="152" t="str">
        <f t="shared" si="3"/>
        <v>Xuất sắc</v>
      </c>
      <c r="G237" s="143"/>
    </row>
    <row r="238" spans="1:7" s="228" customFormat="1" ht="19.5" customHeight="1">
      <c r="A238" s="139">
        <v>223</v>
      </c>
      <c r="B238" s="143" t="s">
        <v>416</v>
      </c>
      <c r="C238" s="143" t="s">
        <v>12</v>
      </c>
      <c r="D238" s="143" t="s">
        <v>15</v>
      </c>
      <c r="E238" s="139">
        <v>92</v>
      </c>
      <c r="F238" s="152" t="str">
        <f t="shared" si="3"/>
        <v>Xuất sắc</v>
      </c>
      <c r="G238" s="143"/>
    </row>
    <row r="239" spans="1:7" s="228" customFormat="1" ht="19.5" customHeight="1">
      <c r="A239" s="139">
        <v>224</v>
      </c>
      <c r="B239" s="110" t="s">
        <v>417</v>
      </c>
      <c r="C239" s="110" t="s">
        <v>60</v>
      </c>
      <c r="D239" s="110" t="s">
        <v>75</v>
      </c>
      <c r="E239" s="152">
        <v>92</v>
      </c>
      <c r="F239" s="152" t="str">
        <f t="shared" si="3"/>
        <v>Xuất sắc</v>
      </c>
      <c r="G239" s="241"/>
    </row>
    <row r="240" spans="1:7" s="228" customFormat="1" ht="19.5" customHeight="1">
      <c r="A240" s="139">
        <v>225</v>
      </c>
      <c r="B240" s="143" t="s">
        <v>442</v>
      </c>
      <c r="C240" s="143" t="s">
        <v>443</v>
      </c>
      <c r="D240" s="143" t="s">
        <v>444</v>
      </c>
      <c r="E240" s="139">
        <v>92</v>
      </c>
      <c r="F240" s="152" t="str">
        <f t="shared" si="3"/>
        <v>Xuất sắc</v>
      </c>
      <c r="G240" s="143"/>
    </row>
    <row r="241" spans="1:7" s="228" customFormat="1" ht="19.5" customHeight="1">
      <c r="A241" s="139">
        <v>226</v>
      </c>
      <c r="B241" s="143" t="s">
        <v>467</v>
      </c>
      <c r="C241" s="143" t="s">
        <v>468</v>
      </c>
      <c r="D241" s="143" t="s">
        <v>127</v>
      </c>
      <c r="E241" s="139">
        <v>92</v>
      </c>
      <c r="F241" s="152" t="str">
        <f t="shared" si="3"/>
        <v>Xuất sắc</v>
      </c>
      <c r="G241" s="143"/>
    </row>
    <row r="242" spans="1:7" s="228" customFormat="1" ht="19.5" customHeight="1">
      <c r="A242" s="139">
        <v>227</v>
      </c>
      <c r="B242" s="143" t="s">
        <v>406</v>
      </c>
      <c r="C242" s="143" t="s">
        <v>407</v>
      </c>
      <c r="D242" s="143" t="s">
        <v>408</v>
      </c>
      <c r="E242" s="139">
        <v>89</v>
      </c>
      <c r="F242" s="152" t="str">
        <f t="shared" si="3"/>
        <v>Tốt</v>
      </c>
      <c r="G242" s="143"/>
    </row>
    <row r="243" spans="1:7" s="228" customFormat="1" ht="19.5" customHeight="1">
      <c r="A243" s="139">
        <v>228</v>
      </c>
      <c r="B243" s="143" t="s">
        <v>367</v>
      </c>
      <c r="C243" s="143" t="s">
        <v>368</v>
      </c>
      <c r="D243" s="143" t="s">
        <v>89</v>
      </c>
      <c r="E243" s="139">
        <v>89</v>
      </c>
      <c r="F243" s="152" t="str">
        <f t="shared" si="3"/>
        <v>Tốt</v>
      </c>
      <c r="G243" s="143"/>
    </row>
    <row r="244" spans="1:7" s="228" customFormat="1" ht="19.5" customHeight="1">
      <c r="A244" s="139">
        <v>229</v>
      </c>
      <c r="B244" s="143" t="s">
        <v>452</v>
      </c>
      <c r="C244" s="143" t="s">
        <v>27</v>
      </c>
      <c r="D244" s="143" t="s">
        <v>28</v>
      </c>
      <c r="E244" s="139">
        <v>89</v>
      </c>
      <c r="F244" s="152" t="str">
        <f t="shared" si="3"/>
        <v>Tốt</v>
      </c>
      <c r="G244" s="143"/>
    </row>
    <row r="245" spans="1:7" s="228" customFormat="1" ht="19.5" customHeight="1">
      <c r="A245" s="139">
        <v>230</v>
      </c>
      <c r="B245" s="143" t="s">
        <v>378</v>
      </c>
      <c r="C245" s="143" t="s">
        <v>10</v>
      </c>
      <c r="D245" s="143" t="s">
        <v>28</v>
      </c>
      <c r="E245" s="139">
        <v>89</v>
      </c>
      <c r="F245" s="152" t="str">
        <f t="shared" si="3"/>
        <v>Tốt</v>
      </c>
      <c r="G245" s="143"/>
    </row>
    <row r="246" spans="1:7" s="228" customFormat="1" ht="19.5" customHeight="1">
      <c r="A246" s="139">
        <v>231</v>
      </c>
      <c r="B246" s="143" t="s">
        <v>479</v>
      </c>
      <c r="C246" s="143" t="s">
        <v>480</v>
      </c>
      <c r="D246" s="143" t="s">
        <v>13</v>
      </c>
      <c r="E246" s="139">
        <v>88</v>
      </c>
      <c r="F246" s="152" t="str">
        <f t="shared" si="3"/>
        <v>Tốt</v>
      </c>
      <c r="G246" s="143"/>
    </row>
    <row r="247" spans="1:7" s="228" customFormat="1" ht="19.5" customHeight="1">
      <c r="A247" s="139">
        <v>232</v>
      </c>
      <c r="B247" s="143" t="s">
        <v>481</v>
      </c>
      <c r="C247" s="143" t="s">
        <v>47</v>
      </c>
      <c r="D247" s="143" t="s">
        <v>137</v>
      </c>
      <c r="E247" s="139">
        <v>88</v>
      </c>
      <c r="F247" s="152" t="str">
        <f t="shared" si="3"/>
        <v>Tốt</v>
      </c>
      <c r="G247" s="143"/>
    </row>
    <row r="248" spans="1:7" s="228" customFormat="1" ht="19.5" customHeight="1">
      <c r="A248" s="139">
        <v>233</v>
      </c>
      <c r="B248" s="143" t="s">
        <v>397</v>
      </c>
      <c r="C248" s="143" t="s">
        <v>132</v>
      </c>
      <c r="D248" s="143" t="s">
        <v>398</v>
      </c>
      <c r="E248" s="139">
        <v>88</v>
      </c>
      <c r="F248" s="152" t="str">
        <f t="shared" si="3"/>
        <v>Tốt</v>
      </c>
      <c r="G248" s="143"/>
    </row>
    <row r="249" spans="1:7" s="228" customFormat="1" ht="19.5" customHeight="1">
      <c r="A249" s="139">
        <v>234</v>
      </c>
      <c r="B249" s="143" t="s">
        <v>486</v>
      </c>
      <c r="C249" s="143" t="s">
        <v>132</v>
      </c>
      <c r="D249" s="143" t="s">
        <v>20</v>
      </c>
      <c r="E249" s="139">
        <v>88</v>
      </c>
      <c r="F249" s="152" t="str">
        <f t="shared" si="3"/>
        <v>Tốt</v>
      </c>
      <c r="G249" s="143"/>
    </row>
    <row r="250" spans="1:7" s="228" customFormat="1" ht="19.5" customHeight="1">
      <c r="A250" s="139">
        <v>235</v>
      </c>
      <c r="B250" s="143" t="s">
        <v>409</v>
      </c>
      <c r="C250" s="143" t="s">
        <v>21</v>
      </c>
      <c r="D250" s="143" t="s">
        <v>70</v>
      </c>
      <c r="E250" s="139">
        <v>88</v>
      </c>
      <c r="F250" s="152" t="str">
        <f t="shared" si="3"/>
        <v>Tốt</v>
      </c>
      <c r="G250" s="143"/>
    </row>
    <row r="251" spans="1:7" s="228" customFormat="1" ht="19.5" customHeight="1">
      <c r="A251" s="139">
        <v>236</v>
      </c>
      <c r="B251" s="143" t="s">
        <v>413</v>
      </c>
      <c r="C251" s="143" t="s">
        <v>414</v>
      </c>
      <c r="D251" s="143" t="s">
        <v>22</v>
      </c>
      <c r="E251" s="139">
        <v>88</v>
      </c>
      <c r="F251" s="152" t="str">
        <f t="shared" si="3"/>
        <v>Tốt</v>
      </c>
      <c r="G251" s="143"/>
    </row>
    <row r="252" spans="1:7" s="228" customFormat="1" ht="19.5" customHeight="1">
      <c r="A252" s="139">
        <v>237</v>
      </c>
      <c r="B252" s="143" t="s">
        <v>424</v>
      </c>
      <c r="C252" s="143" t="s">
        <v>23</v>
      </c>
      <c r="D252" s="143" t="s">
        <v>16</v>
      </c>
      <c r="E252" s="139">
        <v>88</v>
      </c>
      <c r="F252" s="152" t="str">
        <f t="shared" si="3"/>
        <v>Tốt</v>
      </c>
      <c r="G252" s="143"/>
    </row>
    <row r="253" spans="1:7" s="228" customFormat="1" ht="19.5" customHeight="1">
      <c r="A253" s="139">
        <v>238</v>
      </c>
      <c r="B253" s="143" t="s">
        <v>427</v>
      </c>
      <c r="C253" s="143" t="s">
        <v>24</v>
      </c>
      <c r="D253" s="143" t="s">
        <v>80</v>
      </c>
      <c r="E253" s="139">
        <v>88</v>
      </c>
      <c r="F253" s="152" t="str">
        <f t="shared" si="3"/>
        <v>Tốt</v>
      </c>
      <c r="G253" s="143"/>
    </row>
    <row r="254" spans="1:7" s="228" customFormat="1" ht="19.5" customHeight="1">
      <c r="A254" s="139">
        <v>239</v>
      </c>
      <c r="B254" s="143" t="s">
        <v>430</v>
      </c>
      <c r="C254" s="143" t="s">
        <v>431</v>
      </c>
      <c r="D254" s="143" t="s">
        <v>82</v>
      </c>
      <c r="E254" s="139">
        <v>88</v>
      </c>
      <c r="F254" s="152" t="str">
        <f t="shared" si="3"/>
        <v>Tốt</v>
      </c>
      <c r="G254" s="143"/>
    </row>
    <row r="255" spans="1:7" s="228" customFormat="1" ht="19.5" customHeight="1">
      <c r="A255" s="139">
        <v>240</v>
      </c>
      <c r="B255" s="143" t="s">
        <v>438</v>
      </c>
      <c r="C255" s="143" t="s">
        <v>166</v>
      </c>
      <c r="D255" s="143" t="s">
        <v>121</v>
      </c>
      <c r="E255" s="139">
        <v>88</v>
      </c>
      <c r="F255" s="152" t="str">
        <f t="shared" si="3"/>
        <v>Tốt</v>
      </c>
      <c r="G255" s="143"/>
    </row>
    <row r="256" spans="1:7" s="228" customFormat="1" ht="19.5" customHeight="1">
      <c r="A256" s="139">
        <v>241</v>
      </c>
      <c r="B256" s="143" t="s">
        <v>439</v>
      </c>
      <c r="C256" s="143" t="s">
        <v>132</v>
      </c>
      <c r="D256" s="143" t="s">
        <v>90</v>
      </c>
      <c r="E256" s="139">
        <v>88</v>
      </c>
      <c r="F256" s="152" t="str">
        <f t="shared" si="3"/>
        <v>Tốt</v>
      </c>
      <c r="G256" s="143"/>
    </row>
    <row r="257" spans="1:7" s="228" customFormat="1" ht="19.5" customHeight="1">
      <c r="A257" s="139">
        <v>242</v>
      </c>
      <c r="B257" s="143" t="s">
        <v>446</v>
      </c>
      <c r="C257" s="143" t="s">
        <v>447</v>
      </c>
      <c r="D257" s="143" t="s">
        <v>28</v>
      </c>
      <c r="E257" s="139">
        <v>88</v>
      </c>
      <c r="F257" s="152" t="str">
        <f t="shared" si="3"/>
        <v>Tốt</v>
      </c>
      <c r="G257" s="143"/>
    </row>
    <row r="258" spans="1:7" s="228" customFormat="1" ht="19.5" customHeight="1">
      <c r="A258" s="139">
        <v>243</v>
      </c>
      <c r="B258" s="143" t="s">
        <v>375</v>
      </c>
      <c r="C258" s="143" t="s">
        <v>376</v>
      </c>
      <c r="D258" s="143" t="s">
        <v>28</v>
      </c>
      <c r="E258" s="139">
        <v>88</v>
      </c>
      <c r="F258" s="152" t="str">
        <f t="shared" si="3"/>
        <v>Tốt</v>
      </c>
      <c r="G258" s="143"/>
    </row>
    <row r="259" spans="1:7" s="228" customFormat="1" ht="19.5" customHeight="1">
      <c r="A259" s="139">
        <v>244</v>
      </c>
      <c r="B259" s="143" t="s">
        <v>380</v>
      </c>
      <c r="C259" s="143" t="s">
        <v>381</v>
      </c>
      <c r="D259" s="143" t="s">
        <v>95</v>
      </c>
      <c r="E259" s="139">
        <v>88</v>
      </c>
      <c r="F259" s="152" t="str">
        <f t="shared" si="3"/>
        <v>Tốt</v>
      </c>
      <c r="G259" s="143"/>
    </row>
    <row r="260" spans="1:7" s="228" customFormat="1" ht="19.5" customHeight="1">
      <c r="A260" s="139">
        <v>245</v>
      </c>
      <c r="B260" s="143" t="s">
        <v>454</v>
      </c>
      <c r="C260" s="143" t="s">
        <v>143</v>
      </c>
      <c r="D260" s="143" t="s">
        <v>170</v>
      </c>
      <c r="E260" s="139">
        <v>88</v>
      </c>
      <c r="F260" s="152" t="str">
        <f t="shared" si="3"/>
        <v>Tốt</v>
      </c>
      <c r="G260" s="143"/>
    </row>
    <row r="261" spans="1:7" s="228" customFormat="1" ht="19.5" customHeight="1">
      <c r="A261" s="139">
        <v>246</v>
      </c>
      <c r="B261" s="143" t="s">
        <v>455</v>
      </c>
      <c r="C261" s="143" t="s">
        <v>318</v>
      </c>
      <c r="D261" s="143" t="s">
        <v>17</v>
      </c>
      <c r="E261" s="139">
        <v>88</v>
      </c>
      <c r="F261" s="152" t="str">
        <f t="shared" si="3"/>
        <v>Tốt</v>
      </c>
      <c r="G261" s="143"/>
    </row>
    <row r="262" spans="1:7" s="228" customFormat="1" ht="19.5" customHeight="1">
      <c r="A262" s="139">
        <v>247</v>
      </c>
      <c r="B262" s="143" t="s">
        <v>458</v>
      </c>
      <c r="C262" s="143" t="s">
        <v>459</v>
      </c>
      <c r="D262" s="143" t="s">
        <v>18</v>
      </c>
      <c r="E262" s="139">
        <v>88</v>
      </c>
      <c r="F262" s="152" t="str">
        <f t="shared" si="3"/>
        <v>Tốt</v>
      </c>
      <c r="G262" s="143"/>
    </row>
    <row r="263" spans="1:7" s="228" customFormat="1" ht="19.5" customHeight="1">
      <c r="A263" s="139">
        <v>248</v>
      </c>
      <c r="B263" s="143" t="s">
        <v>460</v>
      </c>
      <c r="C263" s="143" t="s">
        <v>461</v>
      </c>
      <c r="D263" s="143" t="s">
        <v>18</v>
      </c>
      <c r="E263" s="139">
        <v>88</v>
      </c>
      <c r="F263" s="152" t="str">
        <f t="shared" si="3"/>
        <v>Tốt</v>
      </c>
      <c r="G263" s="143"/>
    </row>
    <row r="264" spans="1:7" s="228" customFormat="1" ht="19.5" customHeight="1">
      <c r="A264" s="139">
        <v>249</v>
      </c>
      <c r="B264" s="143" t="s">
        <v>466</v>
      </c>
      <c r="C264" s="143" t="s">
        <v>99</v>
      </c>
      <c r="D264" s="143" t="s">
        <v>127</v>
      </c>
      <c r="E264" s="139">
        <v>88</v>
      </c>
      <c r="F264" s="152" t="str">
        <f t="shared" si="3"/>
        <v>Tốt</v>
      </c>
      <c r="G264" s="143"/>
    </row>
    <row r="265" spans="1:7" s="228" customFormat="1" ht="19.5" customHeight="1">
      <c r="A265" s="139">
        <v>250</v>
      </c>
      <c r="B265" s="143" t="s">
        <v>385</v>
      </c>
      <c r="C265" s="143" t="s">
        <v>386</v>
      </c>
      <c r="D265" s="143" t="s">
        <v>387</v>
      </c>
      <c r="E265" s="139">
        <v>88</v>
      </c>
      <c r="F265" s="152" t="str">
        <f t="shared" si="3"/>
        <v>Tốt</v>
      </c>
      <c r="G265" s="143"/>
    </row>
    <row r="266" spans="1:7" s="228" customFormat="1" ht="19.5" customHeight="1">
      <c r="A266" s="139">
        <v>251</v>
      </c>
      <c r="B266" s="143" t="s">
        <v>434</v>
      </c>
      <c r="C266" s="143" t="s">
        <v>19</v>
      </c>
      <c r="D266" s="143" t="s">
        <v>26</v>
      </c>
      <c r="E266" s="139">
        <v>86</v>
      </c>
      <c r="F266" s="152" t="str">
        <f t="shared" si="3"/>
        <v>Tốt</v>
      </c>
      <c r="G266" s="143"/>
    </row>
    <row r="267" spans="1:7" s="228" customFormat="1" ht="19.5" customHeight="1">
      <c r="A267" s="139">
        <v>252</v>
      </c>
      <c r="B267" s="143" t="s">
        <v>470</v>
      </c>
      <c r="C267" s="143" t="s">
        <v>118</v>
      </c>
      <c r="D267" s="143" t="s">
        <v>159</v>
      </c>
      <c r="E267" s="139">
        <v>86</v>
      </c>
      <c r="F267" s="152" t="str">
        <f t="shared" si="3"/>
        <v>Tốt</v>
      </c>
      <c r="G267" s="143"/>
    </row>
    <row r="268" spans="1:7" s="228" customFormat="1" ht="19.5" customHeight="1">
      <c r="A268" s="139">
        <v>253</v>
      </c>
      <c r="B268" s="143" t="s">
        <v>388</v>
      </c>
      <c r="C268" s="143" t="s">
        <v>143</v>
      </c>
      <c r="D268" s="143" t="s">
        <v>55</v>
      </c>
      <c r="E268" s="139">
        <v>86</v>
      </c>
      <c r="F268" s="152" t="str">
        <f t="shared" si="3"/>
        <v>Tốt</v>
      </c>
      <c r="G268" s="143"/>
    </row>
    <row r="269" spans="1:7" s="228" customFormat="1" ht="19.5" customHeight="1">
      <c r="A269" s="139">
        <v>254</v>
      </c>
      <c r="B269" s="143" t="s">
        <v>471</v>
      </c>
      <c r="C269" s="143" t="s">
        <v>353</v>
      </c>
      <c r="D269" s="143" t="s">
        <v>29</v>
      </c>
      <c r="E269" s="139">
        <v>86</v>
      </c>
      <c r="F269" s="152" t="str">
        <f t="shared" si="3"/>
        <v>Tốt</v>
      </c>
      <c r="G269" s="143"/>
    </row>
    <row r="270" spans="1:7" s="228" customFormat="1" ht="19.5" customHeight="1">
      <c r="A270" s="139">
        <v>255</v>
      </c>
      <c r="B270" s="143" t="s">
        <v>484</v>
      </c>
      <c r="C270" s="143" t="s">
        <v>485</v>
      </c>
      <c r="D270" s="143" t="s">
        <v>138</v>
      </c>
      <c r="E270" s="139">
        <v>85</v>
      </c>
      <c r="F270" s="152" t="str">
        <f t="shared" si="3"/>
        <v>Tốt</v>
      </c>
      <c r="G270" s="143"/>
    </row>
    <row r="271" spans="1:7" s="228" customFormat="1" ht="19.5" customHeight="1">
      <c r="A271" s="139">
        <v>256</v>
      </c>
      <c r="B271" s="143" t="s">
        <v>365</v>
      </c>
      <c r="C271" s="143" t="s">
        <v>366</v>
      </c>
      <c r="D271" s="143" t="s">
        <v>88</v>
      </c>
      <c r="E271" s="139">
        <v>85</v>
      </c>
      <c r="F271" s="152" t="str">
        <f t="shared" si="3"/>
        <v>Tốt</v>
      </c>
      <c r="G271" s="143"/>
    </row>
    <row r="272" spans="1:7" s="228" customFormat="1" ht="19.5" customHeight="1">
      <c r="A272" s="139">
        <v>257</v>
      </c>
      <c r="B272" s="143" t="s">
        <v>401</v>
      </c>
      <c r="C272" s="143" t="s">
        <v>402</v>
      </c>
      <c r="D272" s="143" t="s">
        <v>111</v>
      </c>
      <c r="E272" s="139">
        <v>79</v>
      </c>
      <c r="F272" s="152" t="str">
        <f t="shared" si="3"/>
        <v>Khá</v>
      </c>
      <c r="G272" s="143"/>
    </row>
    <row r="273" spans="1:7" s="228" customFormat="1" ht="19.5" customHeight="1">
      <c r="A273" s="139">
        <v>258</v>
      </c>
      <c r="B273" s="143" t="s">
        <v>361</v>
      </c>
      <c r="C273" s="143" t="s">
        <v>362</v>
      </c>
      <c r="D273" s="143" t="s">
        <v>26</v>
      </c>
      <c r="E273" s="139">
        <v>79</v>
      </c>
      <c r="F273" s="152" t="str">
        <f t="shared" si="3"/>
        <v>Khá</v>
      </c>
      <c r="G273" s="143"/>
    </row>
    <row r="274" spans="1:7" s="228" customFormat="1" ht="19.5" customHeight="1">
      <c r="A274" s="139">
        <v>259</v>
      </c>
      <c r="B274" s="143" t="s">
        <v>369</v>
      </c>
      <c r="C274" s="143" t="s">
        <v>35</v>
      </c>
      <c r="D274" s="143" t="s">
        <v>89</v>
      </c>
      <c r="E274" s="139">
        <v>79</v>
      </c>
      <c r="F274" s="152" t="str">
        <f t="shared" si="3"/>
        <v>Khá</v>
      </c>
      <c r="G274" s="143"/>
    </row>
    <row r="275" spans="1:7" s="228" customFormat="1" ht="19.5" customHeight="1">
      <c r="A275" s="139">
        <v>260</v>
      </c>
      <c r="B275" s="143" t="s">
        <v>456</v>
      </c>
      <c r="C275" s="143" t="s">
        <v>457</v>
      </c>
      <c r="D275" s="143" t="s">
        <v>172</v>
      </c>
      <c r="E275" s="139">
        <v>79</v>
      </c>
      <c r="F275" s="152" t="str">
        <f t="shared" si="3"/>
        <v>Khá</v>
      </c>
      <c r="G275" s="143"/>
    </row>
    <row r="276" spans="1:7" s="228" customFormat="1" ht="19.5" customHeight="1">
      <c r="A276" s="139">
        <v>261</v>
      </c>
      <c r="B276" s="143" t="s">
        <v>404</v>
      </c>
      <c r="C276" s="143" t="s">
        <v>168</v>
      </c>
      <c r="D276" s="143" t="s">
        <v>65</v>
      </c>
      <c r="E276" s="139">
        <v>78</v>
      </c>
      <c r="F276" s="152" t="str">
        <f t="shared" si="3"/>
        <v>Khá</v>
      </c>
      <c r="G276" s="143"/>
    </row>
    <row r="277" spans="1:7" s="228" customFormat="1" ht="19.5" customHeight="1">
      <c r="A277" s="139">
        <v>262</v>
      </c>
      <c r="B277" s="143" t="s">
        <v>492</v>
      </c>
      <c r="C277" s="143" t="s">
        <v>493</v>
      </c>
      <c r="D277" s="143" t="s">
        <v>68</v>
      </c>
      <c r="E277" s="139">
        <v>78</v>
      </c>
      <c r="F277" s="152" t="str">
        <f t="shared" si="3"/>
        <v>Khá</v>
      </c>
      <c r="G277" s="143"/>
    </row>
    <row r="278" spans="1:7" s="228" customFormat="1" ht="19.5" customHeight="1">
      <c r="A278" s="139">
        <v>263</v>
      </c>
      <c r="B278" s="143" t="s">
        <v>448</v>
      </c>
      <c r="C278" s="143" t="s">
        <v>449</v>
      </c>
      <c r="D278" s="143" t="s">
        <v>28</v>
      </c>
      <c r="E278" s="139">
        <v>78</v>
      </c>
      <c r="F278" s="152" t="str">
        <f t="shared" si="3"/>
        <v>Khá</v>
      </c>
      <c r="G278" s="143"/>
    </row>
    <row r="279" spans="1:7" s="228" customFormat="1" ht="19.5" customHeight="1">
      <c r="A279" s="139">
        <v>264</v>
      </c>
      <c r="B279" s="143" t="s">
        <v>389</v>
      </c>
      <c r="C279" s="143" t="s">
        <v>353</v>
      </c>
      <c r="D279" s="143" t="s">
        <v>29</v>
      </c>
      <c r="E279" s="139">
        <v>78</v>
      </c>
      <c r="F279" s="152" t="str">
        <f t="shared" si="3"/>
        <v>Khá</v>
      </c>
      <c r="G279" s="143"/>
    </row>
    <row r="280" spans="1:7" s="228" customFormat="1" ht="19.5" customHeight="1">
      <c r="A280" s="139">
        <v>265</v>
      </c>
      <c r="B280" s="143" t="s">
        <v>472</v>
      </c>
      <c r="C280" s="143" t="s">
        <v>473</v>
      </c>
      <c r="D280" s="143" t="s">
        <v>13</v>
      </c>
      <c r="E280" s="139">
        <v>64</v>
      </c>
      <c r="F280" s="152" t="str">
        <f t="shared" si="3"/>
        <v>Trung bình</v>
      </c>
      <c r="G280" s="143"/>
    </row>
    <row r="281" spans="1:7" s="228" customFormat="1" ht="19.5" customHeight="1">
      <c r="A281" s="139">
        <v>266</v>
      </c>
      <c r="B281" s="143" t="s">
        <v>425</v>
      </c>
      <c r="C281" s="143" t="s">
        <v>426</v>
      </c>
      <c r="D281" s="143" t="s">
        <v>16</v>
      </c>
      <c r="E281" s="139">
        <v>64</v>
      </c>
      <c r="F281" s="152" t="str">
        <f t="shared" si="3"/>
        <v>Trung bình</v>
      </c>
      <c r="G281" s="143"/>
    </row>
    <row r="282" spans="1:7" s="228" customFormat="1" ht="19.5" customHeight="1">
      <c r="A282" s="139">
        <v>267</v>
      </c>
      <c r="B282" s="143" t="s">
        <v>390</v>
      </c>
      <c r="C282" s="143" t="s">
        <v>391</v>
      </c>
      <c r="D282" s="143" t="s">
        <v>13</v>
      </c>
      <c r="E282" s="139">
        <v>62</v>
      </c>
      <c r="F282" s="152" t="str">
        <f t="shared" si="3"/>
        <v>Trung bình</v>
      </c>
      <c r="G282" s="143"/>
    </row>
    <row r="283" spans="1:7" s="228" customFormat="1" ht="19.5" customHeight="1">
      <c r="A283" s="139">
        <v>268</v>
      </c>
      <c r="B283" s="143" t="s">
        <v>440</v>
      </c>
      <c r="C283" s="143" t="s">
        <v>441</v>
      </c>
      <c r="D283" s="143" t="s">
        <v>91</v>
      </c>
      <c r="E283" s="139">
        <v>62</v>
      </c>
      <c r="F283" s="152" t="str">
        <f t="shared" si="3"/>
        <v>Trung bình</v>
      </c>
      <c r="G283" s="143"/>
    </row>
    <row r="284" spans="1:7" s="228" customFormat="1" ht="19.5" customHeight="1">
      <c r="A284" s="139">
        <v>269</v>
      </c>
      <c r="B284" s="19" t="s">
        <v>465</v>
      </c>
      <c r="C284" s="19" t="s">
        <v>160</v>
      </c>
      <c r="D284" s="19" t="s">
        <v>18</v>
      </c>
      <c r="E284" s="15">
        <v>35</v>
      </c>
      <c r="F284" s="9" t="str">
        <f t="shared" si="3"/>
        <v>Yếu</v>
      </c>
      <c r="G284" s="19"/>
    </row>
    <row r="285" spans="1:7" s="228" customFormat="1" ht="19.5" customHeight="1">
      <c r="A285" s="139">
        <v>270</v>
      </c>
      <c r="B285" s="19" t="s">
        <v>469</v>
      </c>
      <c r="C285" s="19" t="s">
        <v>94</v>
      </c>
      <c r="D285" s="19" t="s">
        <v>128</v>
      </c>
      <c r="E285" s="15">
        <v>35</v>
      </c>
      <c r="F285" s="9" t="str">
        <f t="shared" si="3"/>
        <v>Yếu</v>
      </c>
      <c r="G285" s="19"/>
    </row>
    <row r="286" spans="1:7" s="228" customFormat="1" ht="19.5" customHeight="1">
      <c r="A286" s="356" t="s">
        <v>954</v>
      </c>
      <c r="B286" s="357"/>
      <c r="C286" s="357"/>
      <c r="D286" s="357"/>
      <c r="E286" s="357"/>
      <c r="F286" s="357"/>
      <c r="G286" s="358"/>
    </row>
    <row r="287" spans="1:7" s="228" customFormat="1" ht="19.5" customHeight="1">
      <c r="A287" s="166">
        <v>271</v>
      </c>
      <c r="B287" s="143" t="s">
        <v>512</v>
      </c>
      <c r="C287" s="143" t="s">
        <v>513</v>
      </c>
      <c r="D287" s="143" t="s">
        <v>16</v>
      </c>
      <c r="E287" s="241">
        <v>100</v>
      </c>
      <c r="F287" s="139" t="str">
        <f aca="true" t="shared" si="4" ref="F287:F345">IF(E287&gt;=90,"Xuất sắc",IF(E287&gt;=80,"Tốt",IF(E287&gt;=65,"Khá",IF(E287&gt;=50,"Trung bình","Yếu"))))</f>
        <v>Xuất sắc</v>
      </c>
      <c r="G287" s="143"/>
    </row>
    <row r="288" spans="1:7" s="228" customFormat="1" ht="19.5" customHeight="1">
      <c r="A288" s="166">
        <v>272</v>
      </c>
      <c r="B288" s="143" t="s">
        <v>529</v>
      </c>
      <c r="C288" s="143" t="s">
        <v>185</v>
      </c>
      <c r="D288" s="143" t="s">
        <v>51</v>
      </c>
      <c r="E288" s="241">
        <v>100</v>
      </c>
      <c r="F288" s="139" t="str">
        <f t="shared" si="4"/>
        <v>Xuất sắc</v>
      </c>
      <c r="G288" s="143"/>
    </row>
    <row r="289" spans="1:7" s="228" customFormat="1" ht="19.5" customHeight="1">
      <c r="A289" s="166">
        <v>273</v>
      </c>
      <c r="B289" s="143" t="s">
        <v>533</v>
      </c>
      <c r="C289" s="143" t="s">
        <v>534</v>
      </c>
      <c r="D289" s="143" t="s">
        <v>28</v>
      </c>
      <c r="E289" s="241">
        <v>100</v>
      </c>
      <c r="F289" s="139" t="str">
        <f t="shared" si="4"/>
        <v>Xuất sắc</v>
      </c>
      <c r="G289" s="143"/>
    </row>
    <row r="290" spans="1:7" s="228" customFormat="1" ht="19.5" customHeight="1">
      <c r="A290" s="166">
        <v>274</v>
      </c>
      <c r="B290" s="143" t="s">
        <v>497</v>
      </c>
      <c r="C290" s="143" t="s">
        <v>498</v>
      </c>
      <c r="D290" s="143" t="s">
        <v>70</v>
      </c>
      <c r="E290" s="241">
        <v>98</v>
      </c>
      <c r="F290" s="139" t="str">
        <f t="shared" si="4"/>
        <v>Xuất sắc</v>
      </c>
      <c r="G290" s="143"/>
    </row>
    <row r="291" spans="1:7" s="228" customFormat="1" ht="19.5" customHeight="1">
      <c r="A291" s="166">
        <v>275</v>
      </c>
      <c r="B291" s="143" t="s">
        <v>499</v>
      </c>
      <c r="C291" s="143" t="s">
        <v>129</v>
      </c>
      <c r="D291" s="143" t="s">
        <v>34</v>
      </c>
      <c r="E291" s="241">
        <v>98</v>
      </c>
      <c r="F291" s="139" t="str">
        <f t="shared" si="4"/>
        <v>Xuất sắc</v>
      </c>
      <c r="G291" s="143"/>
    </row>
    <row r="292" spans="1:7" s="228" customFormat="1" ht="19.5" customHeight="1">
      <c r="A292" s="166">
        <v>276</v>
      </c>
      <c r="B292" s="143" t="s">
        <v>507</v>
      </c>
      <c r="C292" s="143" t="s">
        <v>508</v>
      </c>
      <c r="D292" s="143" t="s">
        <v>75</v>
      </c>
      <c r="E292" s="241">
        <v>98</v>
      </c>
      <c r="F292" s="139" t="str">
        <f t="shared" si="4"/>
        <v>Xuất sắc</v>
      </c>
      <c r="G292" s="143"/>
    </row>
    <row r="293" spans="1:7" s="228" customFormat="1" ht="19.5" customHeight="1">
      <c r="A293" s="166">
        <v>277</v>
      </c>
      <c r="B293" s="143" t="s">
        <v>572</v>
      </c>
      <c r="C293" s="143" t="s">
        <v>573</v>
      </c>
      <c r="D293" s="143" t="s">
        <v>68</v>
      </c>
      <c r="E293" s="241">
        <v>96</v>
      </c>
      <c r="F293" s="139" t="str">
        <f t="shared" si="4"/>
        <v>Xuất sắc</v>
      </c>
      <c r="G293" s="143"/>
    </row>
    <row r="294" spans="1:7" s="228" customFormat="1" ht="19.5" customHeight="1">
      <c r="A294" s="166">
        <v>278</v>
      </c>
      <c r="B294" s="143" t="s">
        <v>612</v>
      </c>
      <c r="C294" s="143" t="s">
        <v>613</v>
      </c>
      <c r="D294" s="143" t="s">
        <v>89</v>
      </c>
      <c r="E294" s="241">
        <v>96</v>
      </c>
      <c r="F294" s="139" t="str">
        <f t="shared" si="4"/>
        <v>Xuất sắc</v>
      </c>
      <c r="G294" s="143"/>
    </row>
    <row r="295" spans="1:7" s="228" customFormat="1" ht="19.5" customHeight="1">
      <c r="A295" s="166">
        <v>279</v>
      </c>
      <c r="B295" s="143" t="s">
        <v>625</v>
      </c>
      <c r="C295" s="143" t="s">
        <v>9</v>
      </c>
      <c r="D295" s="143" t="s">
        <v>626</v>
      </c>
      <c r="E295" s="241">
        <v>96</v>
      </c>
      <c r="F295" s="139" t="str">
        <f t="shared" si="4"/>
        <v>Xuất sắc</v>
      </c>
      <c r="G295" s="143"/>
    </row>
    <row r="296" spans="1:7" s="228" customFormat="1" ht="19.5" customHeight="1">
      <c r="A296" s="166">
        <v>280</v>
      </c>
      <c r="B296" s="143" t="s">
        <v>552</v>
      </c>
      <c r="C296" s="143" t="s">
        <v>553</v>
      </c>
      <c r="D296" s="143" t="s">
        <v>13</v>
      </c>
      <c r="E296" s="241">
        <v>95</v>
      </c>
      <c r="F296" s="139" t="str">
        <f t="shared" si="4"/>
        <v>Xuất sắc</v>
      </c>
      <c r="G296" s="143"/>
    </row>
    <row r="297" spans="1:7" s="228" customFormat="1" ht="19.5" customHeight="1">
      <c r="A297" s="166">
        <v>281</v>
      </c>
      <c r="B297" s="143" t="s">
        <v>562</v>
      </c>
      <c r="C297" s="143" t="s">
        <v>9</v>
      </c>
      <c r="D297" s="143" t="s">
        <v>20</v>
      </c>
      <c r="E297" s="241">
        <v>95</v>
      </c>
      <c r="F297" s="139" t="str">
        <f t="shared" si="4"/>
        <v>Xuất sắc</v>
      </c>
      <c r="G297" s="143"/>
    </row>
    <row r="298" spans="1:7" s="228" customFormat="1" ht="19.5" customHeight="1">
      <c r="A298" s="166">
        <v>282</v>
      </c>
      <c r="B298" s="143" t="s">
        <v>571</v>
      </c>
      <c r="C298" s="143" t="s">
        <v>318</v>
      </c>
      <c r="D298" s="143" t="s">
        <v>178</v>
      </c>
      <c r="E298" s="241">
        <v>95</v>
      </c>
      <c r="F298" s="139" t="str">
        <f t="shared" si="4"/>
        <v>Xuất sắc</v>
      </c>
      <c r="G298" s="143"/>
    </row>
    <row r="299" spans="1:7" s="228" customFormat="1" ht="19.5" customHeight="1">
      <c r="A299" s="166">
        <v>283</v>
      </c>
      <c r="B299" s="143" t="s">
        <v>574</v>
      </c>
      <c r="C299" s="143" t="s">
        <v>575</v>
      </c>
      <c r="D299" s="143" t="s">
        <v>68</v>
      </c>
      <c r="E299" s="241">
        <v>95</v>
      </c>
      <c r="F299" s="139" t="str">
        <f t="shared" si="4"/>
        <v>Xuất sắc</v>
      </c>
      <c r="G299" s="143"/>
    </row>
    <row r="300" spans="1:7" s="228" customFormat="1" ht="19.5" customHeight="1">
      <c r="A300" s="166">
        <v>284</v>
      </c>
      <c r="B300" s="143" t="s">
        <v>593</v>
      </c>
      <c r="C300" s="143" t="s">
        <v>594</v>
      </c>
      <c r="D300" s="143" t="s">
        <v>82</v>
      </c>
      <c r="E300" s="241">
        <v>95</v>
      </c>
      <c r="F300" s="139" t="str">
        <f t="shared" si="4"/>
        <v>Xuất sắc</v>
      </c>
      <c r="G300" s="143"/>
    </row>
    <row r="301" spans="1:7" s="228" customFormat="1" ht="19.5" customHeight="1">
      <c r="A301" s="166">
        <v>285</v>
      </c>
      <c r="B301" s="143" t="s">
        <v>619</v>
      </c>
      <c r="C301" s="143" t="s">
        <v>620</v>
      </c>
      <c r="D301" s="143" t="s">
        <v>91</v>
      </c>
      <c r="E301" s="241">
        <v>94</v>
      </c>
      <c r="F301" s="139" t="str">
        <f t="shared" si="4"/>
        <v>Xuất sắc</v>
      </c>
      <c r="G301" s="143"/>
    </row>
    <row r="302" spans="1:7" s="228" customFormat="1" ht="19.5" customHeight="1">
      <c r="A302" s="166">
        <v>286</v>
      </c>
      <c r="B302" s="242" t="s">
        <v>543</v>
      </c>
      <c r="C302" s="242" t="s">
        <v>544</v>
      </c>
      <c r="D302" s="242" t="s">
        <v>159</v>
      </c>
      <c r="E302" s="207">
        <v>93</v>
      </c>
      <c r="F302" s="139" t="str">
        <f t="shared" si="4"/>
        <v>Xuất sắc</v>
      </c>
      <c r="G302" s="143"/>
    </row>
    <row r="303" spans="1:7" s="228" customFormat="1" ht="19.5" customHeight="1">
      <c r="A303" s="166">
        <v>287</v>
      </c>
      <c r="B303" s="143" t="s">
        <v>549</v>
      </c>
      <c r="C303" s="143" t="s">
        <v>550</v>
      </c>
      <c r="D303" s="143" t="s">
        <v>29</v>
      </c>
      <c r="E303" s="241">
        <v>93</v>
      </c>
      <c r="F303" s="139" t="str">
        <f t="shared" si="4"/>
        <v>Xuất sắc</v>
      </c>
      <c r="G303" s="143"/>
    </row>
    <row r="304" spans="1:7" s="228" customFormat="1" ht="19.5" customHeight="1">
      <c r="A304" s="166">
        <v>288</v>
      </c>
      <c r="B304" s="143" t="s">
        <v>646</v>
      </c>
      <c r="C304" s="143" t="s">
        <v>647</v>
      </c>
      <c r="D304" s="143" t="s">
        <v>138</v>
      </c>
      <c r="E304" s="241">
        <v>92</v>
      </c>
      <c r="F304" s="139" t="str">
        <f t="shared" si="4"/>
        <v>Xuất sắc</v>
      </c>
      <c r="G304" s="143"/>
    </row>
    <row r="305" spans="1:7" s="228" customFormat="1" ht="19.5" customHeight="1">
      <c r="A305" s="166">
        <v>289</v>
      </c>
      <c r="B305" s="143" t="s">
        <v>648</v>
      </c>
      <c r="C305" s="143" t="s">
        <v>36</v>
      </c>
      <c r="D305" s="143" t="s">
        <v>649</v>
      </c>
      <c r="E305" s="241">
        <v>92</v>
      </c>
      <c r="F305" s="139" t="str">
        <f t="shared" si="4"/>
        <v>Xuất sắc</v>
      </c>
      <c r="G305" s="143"/>
    </row>
    <row r="306" spans="1:7" s="228" customFormat="1" ht="19.5" customHeight="1">
      <c r="A306" s="166">
        <v>290</v>
      </c>
      <c r="B306" s="143" t="s">
        <v>511</v>
      </c>
      <c r="C306" s="143" t="s">
        <v>23</v>
      </c>
      <c r="D306" s="143" t="s">
        <v>16</v>
      </c>
      <c r="E306" s="241">
        <v>92</v>
      </c>
      <c r="F306" s="139" t="str">
        <f t="shared" si="4"/>
        <v>Xuất sắc</v>
      </c>
      <c r="G306" s="143"/>
    </row>
    <row r="307" spans="1:7" s="228" customFormat="1" ht="19.5" customHeight="1">
      <c r="A307" s="166">
        <v>291</v>
      </c>
      <c r="B307" s="143" t="s">
        <v>595</v>
      </c>
      <c r="C307" s="143" t="s">
        <v>596</v>
      </c>
      <c r="D307" s="143" t="s">
        <v>25</v>
      </c>
      <c r="E307" s="241">
        <v>92</v>
      </c>
      <c r="F307" s="139" t="str">
        <f t="shared" si="4"/>
        <v>Xuất sắc</v>
      </c>
      <c r="G307" s="143"/>
    </row>
    <row r="308" spans="1:7" s="228" customFormat="1" ht="19.5" customHeight="1">
      <c r="A308" s="166">
        <v>292</v>
      </c>
      <c r="B308" s="143" t="s">
        <v>630</v>
      </c>
      <c r="C308" s="143" t="s">
        <v>347</v>
      </c>
      <c r="D308" s="143" t="s">
        <v>157</v>
      </c>
      <c r="E308" s="241">
        <v>92</v>
      </c>
      <c r="F308" s="139" t="str">
        <f t="shared" si="4"/>
        <v>Xuất sắc</v>
      </c>
      <c r="G308" s="143"/>
    </row>
    <row r="309" spans="1:7" s="228" customFormat="1" ht="19.5" customHeight="1">
      <c r="A309" s="166">
        <v>293</v>
      </c>
      <c r="B309" s="242" t="s">
        <v>633</v>
      </c>
      <c r="C309" s="242" t="s">
        <v>151</v>
      </c>
      <c r="D309" s="242" t="s">
        <v>18</v>
      </c>
      <c r="E309" s="207">
        <v>92</v>
      </c>
      <c r="F309" s="139" t="str">
        <f t="shared" si="4"/>
        <v>Xuất sắc</v>
      </c>
      <c r="G309" s="143"/>
    </row>
    <row r="310" spans="1:7" s="228" customFormat="1" ht="19.5" customHeight="1">
      <c r="A310" s="166">
        <v>294</v>
      </c>
      <c r="B310" s="143" t="s">
        <v>636</v>
      </c>
      <c r="C310" s="143" t="s">
        <v>637</v>
      </c>
      <c r="D310" s="143" t="s">
        <v>18</v>
      </c>
      <c r="E310" s="241">
        <v>92</v>
      </c>
      <c r="F310" s="139" t="str">
        <f t="shared" si="4"/>
        <v>Xuất sắc</v>
      </c>
      <c r="G310" s="143"/>
    </row>
    <row r="311" spans="1:7" s="228" customFormat="1" ht="19.5" customHeight="1">
      <c r="A311" s="166">
        <v>295</v>
      </c>
      <c r="B311" s="143" t="s">
        <v>586</v>
      </c>
      <c r="C311" s="143" t="s">
        <v>181</v>
      </c>
      <c r="D311" s="143" t="s">
        <v>41</v>
      </c>
      <c r="E311" s="241">
        <v>91</v>
      </c>
      <c r="F311" s="139" t="str">
        <f t="shared" si="4"/>
        <v>Xuất sắc</v>
      </c>
      <c r="G311" s="143"/>
    </row>
    <row r="312" spans="1:7" s="228" customFormat="1" ht="19.5" customHeight="1">
      <c r="A312" s="166">
        <v>296</v>
      </c>
      <c r="B312" s="143" t="s">
        <v>576</v>
      </c>
      <c r="C312" s="143" t="s">
        <v>9</v>
      </c>
      <c r="D312" s="143" t="s">
        <v>68</v>
      </c>
      <c r="E312" s="241">
        <v>90</v>
      </c>
      <c r="F312" s="139" t="str">
        <f t="shared" si="4"/>
        <v>Xuất sắc</v>
      </c>
      <c r="G312" s="143"/>
    </row>
    <row r="313" spans="1:7" s="228" customFormat="1" ht="19.5" customHeight="1">
      <c r="A313" s="166">
        <v>297</v>
      </c>
      <c r="B313" s="143" t="s">
        <v>535</v>
      </c>
      <c r="C313" s="143" t="s">
        <v>9</v>
      </c>
      <c r="D313" s="143" t="s">
        <v>28</v>
      </c>
      <c r="E313" s="241">
        <v>90</v>
      </c>
      <c r="F313" s="139" t="str">
        <f t="shared" si="4"/>
        <v>Xuất sắc</v>
      </c>
      <c r="G313" s="143"/>
    </row>
    <row r="314" spans="1:7" s="228" customFormat="1" ht="19.5" customHeight="1">
      <c r="A314" s="166">
        <v>298</v>
      </c>
      <c r="B314" s="143" t="s">
        <v>554</v>
      </c>
      <c r="C314" s="143" t="s">
        <v>555</v>
      </c>
      <c r="D314" s="143" t="s">
        <v>13</v>
      </c>
      <c r="E314" s="241">
        <v>89</v>
      </c>
      <c r="F314" s="139" t="str">
        <f t="shared" si="4"/>
        <v>Tốt</v>
      </c>
      <c r="G314" s="143"/>
    </row>
    <row r="315" spans="1:7" s="228" customFormat="1" ht="19.5" customHeight="1">
      <c r="A315" s="166">
        <v>299</v>
      </c>
      <c r="B315" s="242" t="s">
        <v>644</v>
      </c>
      <c r="C315" s="242" t="s">
        <v>645</v>
      </c>
      <c r="D315" s="242" t="s">
        <v>13</v>
      </c>
      <c r="E315" s="207">
        <v>89</v>
      </c>
      <c r="F315" s="139" t="str">
        <f t="shared" si="4"/>
        <v>Tốt</v>
      </c>
      <c r="G315" s="143"/>
    </row>
    <row r="316" spans="1:7" s="228" customFormat="1" ht="19.5" customHeight="1">
      <c r="A316" s="166">
        <v>300</v>
      </c>
      <c r="B316" s="143" t="s">
        <v>650</v>
      </c>
      <c r="C316" s="143" t="s">
        <v>651</v>
      </c>
      <c r="D316" s="143" t="s">
        <v>111</v>
      </c>
      <c r="E316" s="241">
        <v>89</v>
      </c>
      <c r="F316" s="139" t="str">
        <f t="shared" si="4"/>
        <v>Tốt</v>
      </c>
      <c r="G316" s="143"/>
    </row>
    <row r="317" spans="1:7" s="228" customFormat="1" ht="19.5" customHeight="1">
      <c r="A317" s="166">
        <v>301</v>
      </c>
      <c r="B317" s="143" t="s">
        <v>581</v>
      </c>
      <c r="C317" s="143" t="s">
        <v>118</v>
      </c>
      <c r="D317" s="143" t="s">
        <v>70</v>
      </c>
      <c r="E317" s="241">
        <v>89</v>
      </c>
      <c r="F317" s="139" t="str">
        <f t="shared" si="4"/>
        <v>Tốt</v>
      </c>
      <c r="G317" s="143"/>
    </row>
    <row r="318" spans="1:7" s="228" customFormat="1" ht="19.5" customHeight="1">
      <c r="A318" s="166">
        <v>302</v>
      </c>
      <c r="B318" s="143" t="s">
        <v>500</v>
      </c>
      <c r="C318" s="143" t="s">
        <v>132</v>
      </c>
      <c r="D318" s="143" t="s">
        <v>501</v>
      </c>
      <c r="E318" s="241">
        <v>89</v>
      </c>
      <c r="F318" s="139" t="str">
        <f t="shared" si="4"/>
        <v>Tốt</v>
      </c>
      <c r="G318" s="143"/>
    </row>
    <row r="319" spans="1:7" s="228" customFormat="1" ht="19.5" customHeight="1">
      <c r="A319" s="166">
        <v>303</v>
      </c>
      <c r="B319" s="143" t="s">
        <v>583</v>
      </c>
      <c r="C319" s="143" t="s">
        <v>9</v>
      </c>
      <c r="D319" s="143" t="s">
        <v>22</v>
      </c>
      <c r="E319" s="241">
        <v>89</v>
      </c>
      <c r="F319" s="139" t="str">
        <f t="shared" si="4"/>
        <v>Tốt</v>
      </c>
      <c r="G319" s="143"/>
    </row>
    <row r="320" spans="1:7" s="228" customFormat="1" ht="19.5" customHeight="1">
      <c r="A320" s="166">
        <v>304</v>
      </c>
      <c r="B320" s="143" t="s">
        <v>584</v>
      </c>
      <c r="C320" s="143" t="s">
        <v>158</v>
      </c>
      <c r="D320" s="143" t="s">
        <v>75</v>
      </c>
      <c r="E320" s="241">
        <v>89</v>
      </c>
      <c r="F320" s="139" t="str">
        <f t="shared" si="4"/>
        <v>Tốt</v>
      </c>
      <c r="G320" s="143"/>
    </row>
    <row r="321" spans="1:7" s="228" customFormat="1" ht="19.5" customHeight="1">
      <c r="A321" s="166">
        <v>305</v>
      </c>
      <c r="B321" s="143" t="s">
        <v>509</v>
      </c>
      <c r="C321" s="143" t="s">
        <v>59</v>
      </c>
      <c r="D321" s="143" t="s">
        <v>165</v>
      </c>
      <c r="E321" s="241">
        <v>89</v>
      </c>
      <c r="F321" s="139" t="str">
        <f t="shared" si="4"/>
        <v>Tốt</v>
      </c>
      <c r="G321" s="143"/>
    </row>
    <row r="322" spans="1:7" s="228" customFormat="1" ht="19.5" customHeight="1">
      <c r="A322" s="166">
        <v>306</v>
      </c>
      <c r="B322" s="242" t="s">
        <v>515</v>
      </c>
      <c r="C322" s="242" t="s">
        <v>516</v>
      </c>
      <c r="D322" s="242" t="s">
        <v>86</v>
      </c>
      <c r="E322" s="207">
        <v>89</v>
      </c>
      <c r="F322" s="122" t="str">
        <f t="shared" si="4"/>
        <v>Tốt</v>
      </c>
      <c r="G322" s="15"/>
    </row>
    <row r="323" spans="1:7" s="228" customFormat="1" ht="19.5" customHeight="1">
      <c r="A323" s="166">
        <v>307</v>
      </c>
      <c r="B323" s="143" t="s">
        <v>517</v>
      </c>
      <c r="C323" s="143" t="s">
        <v>44</v>
      </c>
      <c r="D323" s="143" t="s">
        <v>518</v>
      </c>
      <c r="E323" s="241">
        <v>89</v>
      </c>
      <c r="F323" s="139" t="str">
        <f t="shared" si="4"/>
        <v>Tốt</v>
      </c>
      <c r="G323" s="143"/>
    </row>
    <row r="324" spans="1:7" s="228" customFormat="1" ht="19.5" customHeight="1">
      <c r="A324" s="166">
        <v>308</v>
      </c>
      <c r="B324" s="143" t="s">
        <v>608</v>
      </c>
      <c r="C324" s="143" t="s">
        <v>11</v>
      </c>
      <c r="D324" s="143" t="s">
        <v>87</v>
      </c>
      <c r="E324" s="241">
        <v>89</v>
      </c>
      <c r="F324" s="139" t="str">
        <f t="shared" si="4"/>
        <v>Tốt</v>
      </c>
      <c r="G324" s="143"/>
    </row>
    <row r="325" spans="1:7" s="228" customFormat="1" ht="19.5" customHeight="1">
      <c r="A325" s="166">
        <v>309</v>
      </c>
      <c r="B325" s="143" t="s">
        <v>609</v>
      </c>
      <c r="C325" s="143" t="s">
        <v>610</v>
      </c>
      <c r="D325" s="143" t="s">
        <v>87</v>
      </c>
      <c r="E325" s="241">
        <v>89</v>
      </c>
      <c r="F325" s="139" t="str">
        <f t="shared" si="4"/>
        <v>Tốt</v>
      </c>
      <c r="G325" s="143"/>
    </row>
    <row r="326" spans="1:7" s="228" customFormat="1" ht="19.5" customHeight="1">
      <c r="A326" s="166">
        <v>310</v>
      </c>
      <c r="B326" s="143" t="s">
        <v>624</v>
      </c>
      <c r="C326" s="143" t="s">
        <v>145</v>
      </c>
      <c r="D326" s="143" t="s">
        <v>91</v>
      </c>
      <c r="E326" s="241">
        <v>89</v>
      </c>
      <c r="F326" s="139" t="str">
        <f t="shared" si="4"/>
        <v>Tốt</v>
      </c>
      <c r="G326" s="143"/>
    </row>
    <row r="327" spans="1:7" s="228" customFormat="1" ht="19.5" customHeight="1">
      <c r="A327" s="166">
        <v>311</v>
      </c>
      <c r="B327" s="143" t="s">
        <v>531</v>
      </c>
      <c r="C327" s="143" t="s">
        <v>158</v>
      </c>
      <c r="D327" s="143" t="s">
        <v>28</v>
      </c>
      <c r="E327" s="241">
        <v>89</v>
      </c>
      <c r="F327" s="139" t="str">
        <f t="shared" si="4"/>
        <v>Tốt</v>
      </c>
      <c r="G327" s="143"/>
    </row>
    <row r="328" spans="1:7" s="228" customFormat="1" ht="19.5" customHeight="1">
      <c r="A328" s="166">
        <v>312</v>
      </c>
      <c r="B328" s="143" t="s">
        <v>532</v>
      </c>
      <c r="C328" s="143" t="s">
        <v>195</v>
      </c>
      <c r="D328" s="143" t="s">
        <v>28</v>
      </c>
      <c r="E328" s="241">
        <v>89</v>
      </c>
      <c r="F328" s="139" t="str">
        <f t="shared" si="4"/>
        <v>Tốt</v>
      </c>
      <c r="G328" s="143"/>
    </row>
    <row r="329" spans="1:7" s="228" customFormat="1" ht="19.5" customHeight="1">
      <c r="A329" s="166">
        <v>313</v>
      </c>
      <c r="B329" s="143" t="s">
        <v>627</v>
      </c>
      <c r="C329" s="143" t="s">
        <v>628</v>
      </c>
      <c r="D329" s="143" t="s">
        <v>28</v>
      </c>
      <c r="E329" s="241">
        <v>89</v>
      </c>
      <c r="F329" s="139" t="str">
        <f t="shared" si="4"/>
        <v>Tốt</v>
      </c>
      <c r="G329" s="143"/>
    </row>
    <row r="330" spans="1:7" s="228" customFormat="1" ht="19.5" customHeight="1">
      <c r="A330" s="166">
        <v>314</v>
      </c>
      <c r="B330" s="143" t="s">
        <v>539</v>
      </c>
      <c r="C330" s="143" t="s">
        <v>540</v>
      </c>
      <c r="D330" s="143" t="s">
        <v>541</v>
      </c>
      <c r="E330" s="241">
        <v>89</v>
      </c>
      <c r="F330" s="139" t="str">
        <f t="shared" si="4"/>
        <v>Tốt</v>
      </c>
      <c r="G330" s="143"/>
    </row>
    <row r="331" spans="1:7" s="228" customFormat="1" ht="19.5" customHeight="1">
      <c r="A331" s="166">
        <v>315</v>
      </c>
      <c r="B331" s="143" t="s">
        <v>545</v>
      </c>
      <c r="C331" s="143" t="s">
        <v>9</v>
      </c>
      <c r="D331" s="143" t="s">
        <v>55</v>
      </c>
      <c r="E331" s="241">
        <v>89</v>
      </c>
      <c r="F331" s="139" t="str">
        <f t="shared" si="4"/>
        <v>Tốt</v>
      </c>
      <c r="G331" s="143"/>
    </row>
    <row r="332" spans="1:7" s="228" customFormat="1" ht="19.5" customHeight="1">
      <c r="A332" s="166">
        <v>316</v>
      </c>
      <c r="B332" s="242" t="s">
        <v>579</v>
      </c>
      <c r="C332" s="242" t="s">
        <v>580</v>
      </c>
      <c r="D332" s="242" t="s">
        <v>70</v>
      </c>
      <c r="E332" s="207">
        <v>87</v>
      </c>
      <c r="F332" s="139" t="str">
        <f t="shared" si="4"/>
        <v>Tốt</v>
      </c>
      <c r="G332" s="143"/>
    </row>
    <row r="333" spans="1:7" s="228" customFormat="1" ht="19.5" customHeight="1">
      <c r="A333" s="166">
        <v>317</v>
      </c>
      <c r="B333" s="143" t="s">
        <v>656</v>
      </c>
      <c r="C333" s="143" t="s">
        <v>657</v>
      </c>
      <c r="D333" s="143" t="s">
        <v>67</v>
      </c>
      <c r="E333" s="241">
        <v>86</v>
      </c>
      <c r="F333" s="139" t="str">
        <f t="shared" si="4"/>
        <v>Tốt</v>
      </c>
      <c r="G333" s="143"/>
    </row>
    <row r="334" spans="1:7" s="228" customFormat="1" ht="19.5" customHeight="1">
      <c r="A334" s="166">
        <v>318</v>
      </c>
      <c r="B334" s="143" t="s">
        <v>528</v>
      </c>
      <c r="C334" s="143" t="s">
        <v>112</v>
      </c>
      <c r="D334" s="143" t="s">
        <v>91</v>
      </c>
      <c r="E334" s="241">
        <v>86</v>
      </c>
      <c r="F334" s="139" t="str">
        <f t="shared" si="4"/>
        <v>Tốt</v>
      </c>
      <c r="G334" s="143"/>
    </row>
    <row r="335" spans="1:7" s="228" customFormat="1" ht="19.5" customHeight="1">
      <c r="A335" s="166">
        <v>319</v>
      </c>
      <c r="B335" s="143" t="s">
        <v>530</v>
      </c>
      <c r="C335" s="143" t="s">
        <v>191</v>
      </c>
      <c r="D335" s="143" t="s">
        <v>28</v>
      </c>
      <c r="E335" s="241">
        <v>86</v>
      </c>
      <c r="F335" s="139" t="str">
        <f t="shared" si="4"/>
        <v>Tốt</v>
      </c>
      <c r="G335" s="143"/>
    </row>
    <row r="336" spans="1:7" s="228" customFormat="1" ht="19.5" customHeight="1">
      <c r="A336" s="166">
        <v>320</v>
      </c>
      <c r="B336" s="143" t="s">
        <v>642</v>
      </c>
      <c r="C336" s="143" t="s">
        <v>643</v>
      </c>
      <c r="D336" s="143" t="s">
        <v>13</v>
      </c>
      <c r="E336" s="207">
        <v>85</v>
      </c>
      <c r="F336" s="139" t="str">
        <f t="shared" si="4"/>
        <v>Tốt</v>
      </c>
      <c r="G336" s="143"/>
    </row>
    <row r="337" spans="1:7" s="228" customFormat="1" ht="19.5" customHeight="1">
      <c r="A337" s="166">
        <v>321</v>
      </c>
      <c r="B337" s="143" t="s">
        <v>563</v>
      </c>
      <c r="C337" s="143" t="s">
        <v>150</v>
      </c>
      <c r="D337" s="143" t="s">
        <v>20</v>
      </c>
      <c r="E337" s="241">
        <v>85</v>
      </c>
      <c r="F337" s="139" t="str">
        <f t="shared" si="4"/>
        <v>Tốt</v>
      </c>
      <c r="G337" s="143"/>
    </row>
    <row r="338" spans="1:7" s="228" customFormat="1" ht="19.5" customHeight="1">
      <c r="A338" s="166">
        <v>322</v>
      </c>
      <c r="B338" s="143" t="s">
        <v>652</v>
      </c>
      <c r="C338" s="143" t="s">
        <v>141</v>
      </c>
      <c r="D338" s="143" t="s">
        <v>653</v>
      </c>
      <c r="E338" s="241">
        <v>85</v>
      </c>
      <c r="F338" s="139" t="str">
        <f t="shared" si="4"/>
        <v>Tốt</v>
      </c>
      <c r="G338" s="143"/>
    </row>
    <row r="339" spans="1:7" s="228" customFormat="1" ht="19.5" customHeight="1">
      <c r="A339" s="166">
        <v>323</v>
      </c>
      <c r="B339" s="143" t="s">
        <v>505</v>
      </c>
      <c r="C339" s="143" t="s">
        <v>506</v>
      </c>
      <c r="D339" s="143" t="s">
        <v>38</v>
      </c>
      <c r="E339" s="241">
        <v>85</v>
      </c>
      <c r="F339" s="139" t="str">
        <f t="shared" si="4"/>
        <v>Tốt</v>
      </c>
      <c r="G339" s="143"/>
    </row>
    <row r="340" spans="1:7" s="228" customFormat="1" ht="19.5" customHeight="1">
      <c r="A340" s="166">
        <v>324</v>
      </c>
      <c r="B340" s="143" t="s">
        <v>601</v>
      </c>
      <c r="C340" s="143" t="s">
        <v>602</v>
      </c>
      <c r="D340" s="143" t="s">
        <v>26</v>
      </c>
      <c r="E340" s="241">
        <v>85</v>
      </c>
      <c r="F340" s="139" t="str">
        <f t="shared" si="4"/>
        <v>Tốt</v>
      </c>
      <c r="G340" s="143"/>
    </row>
    <row r="341" spans="1:7" s="228" customFormat="1" ht="19.5" customHeight="1">
      <c r="A341" s="166">
        <v>325</v>
      </c>
      <c r="B341" s="242" t="s">
        <v>621</v>
      </c>
      <c r="C341" s="242" t="s">
        <v>9</v>
      </c>
      <c r="D341" s="242" t="s">
        <v>91</v>
      </c>
      <c r="E341" s="207">
        <v>85</v>
      </c>
      <c r="F341" s="139" t="str">
        <f t="shared" si="4"/>
        <v>Tốt</v>
      </c>
      <c r="G341" s="143"/>
    </row>
    <row r="342" spans="1:7" s="228" customFormat="1" ht="19.5" customHeight="1">
      <c r="A342" s="166">
        <v>326</v>
      </c>
      <c r="B342" s="242" t="s">
        <v>536</v>
      </c>
      <c r="C342" s="242" t="s">
        <v>216</v>
      </c>
      <c r="D342" s="242" t="s">
        <v>537</v>
      </c>
      <c r="E342" s="207">
        <v>85</v>
      </c>
      <c r="F342" s="139" t="str">
        <f t="shared" si="4"/>
        <v>Tốt</v>
      </c>
      <c r="G342" s="143"/>
    </row>
    <row r="343" spans="1:7" s="228" customFormat="1" ht="19.5" customHeight="1">
      <c r="A343" s="166">
        <v>327</v>
      </c>
      <c r="B343" s="143" t="s">
        <v>640</v>
      </c>
      <c r="C343" s="143" t="s">
        <v>182</v>
      </c>
      <c r="D343" s="143" t="s">
        <v>127</v>
      </c>
      <c r="E343" s="241">
        <v>85</v>
      </c>
      <c r="F343" s="139" t="str">
        <f t="shared" si="4"/>
        <v>Tốt</v>
      </c>
      <c r="G343" s="143"/>
    </row>
    <row r="344" spans="1:7" s="228" customFormat="1" ht="19.5" customHeight="1">
      <c r="A344" s="166">
        <v>328</v>
      </c>
      <c r="B344" s="143" t="s">
        <v>546</v>
      </c>
      <c r="C344" s="143" t="s">
        <v>547</v>
      </c>
      <c r="D344" s="143" t="s">
        <v>548</v>
      </c>
      <c r="E344" s="241">
        <v>80</v>
      </c>
      <c r="F344" s="139" t="str">
        <f t="shared" si="4"/>
        <v>Tốt</v>
      </c>
      <c r="G344" s="143"/>
    </row>
    <row r="345" spans="1:7" s="228" customFormat="1" ht="19.5" customHeight="1">
      <c r="A345" s="166">
        <v>329</v>
      </c>
      <c r="B345" s="242" t="s">
        <v>654</v>
      </c>
      <c r="C345" s="242" t="s">
        <v>655</v>
      </c>
      <c r="D345" s="242" t="s">
        <v>65</v>
      </c>
      <c r="E345" s="207">
        <v>50</v>
      </c>
      <c r="F345" s="139" t="str">
        <f t="shared" si="4"/>
        <v>Trung bình</v>
      </c>
      <c r="G345" s="143"/>
    </row>
    <row r="346" spans="1:7" s="228" customFormat="1" ht="19.5" customHeight="1">
      <c r="A346" s="166">
        <v>330</v>
      </c>
      <c r="B346" s="19" t="s">
        <v>519</v>
      </c>
      <c r="C346" s="19" t="s">
        <v>520</v>
      </c>
      <c r="D346" s="19" t="s">
        <v>87</v>
      </c>
      <c r="E346" s="18">
        <v>35</v>
      </c>
      <c r="F346" s="9" t="str">
        <f>IF(E346&gt;=90,"Xuất sắc",IF(E346&gt;=80,"Tốt",IF(E346&gt;=65,"Khá",IF(E346&gt;=50,"Trung bình",IF(E346&gt;=35,"Yếu","Kém")))))</f>
        <v>Yếu</v>
      </c>
      <c r="G346" s="19"/>
    </row>
    <row r="347" spans="1:7" s="228" customFormat="1" ht="19.5" customHeight="1">
      <c r="A347" s="363" t="s">
        <v>955</v>
      </c>
      <c r="B347" s="364"/>
      <c r="C347" s="364"/>
      <c r="D347" s="364"/>
      <c r="E347" s="364"/>
      <c r="F347" s="364"/>
      <c r="G347" s="365"/>
    </row>
    <row r="348" spans="1:7" s="228" customFormat="1" ht="19.5" customHeight="1">
      <c r="A348" s="139">
        <v>331</v>
      </c>
      <c r="B348" s="143" t="s">
        <v>759</v>
      </c>
      <c r="C348" s="143" t="s">
        <v>760</v>
      </c>
      <c r="D348" s="143" t="s">
        <v>15</v>
      </c>
      <c r="E348" s="241">
        <v>100</v>
      </c>
      <c r="F348" s="241" t="str">
        <f aca="true" t="shared" si="5" ref="F348:F411">IF(E348&gt;=90,"Xuất sắc",IF(E348&gt;=80,"Tốt",IF(E348&gt;=65,"Khá",IF(E348&gt;=50,"Trung bình","Yếu"))))</f>
        <v>Xuất sắc</v>
      </c>
      <c r="G348" s="143"/>
    </row>
    <row r="349" spans="1:7" s="228" customFormat="1" ht="19.5" customHeight="1">
      <c r="A349" s="139">
        <v>332</v>
      </c>
      <c r="B349" s="143" t="s">
        <v>731</v>
      </c>
      <c r="C349" s="143" t="s">
        <v>135</v>
      </c>
      <c r="D349" s="143" t="s">
        <v>13</v>
      </c>
      <c r="E349" s="241">
        <v>95</v>
      </c>
      <c r="F349" s="241" t="str">
        <f t="shared" si="5"/>
        <v>Xuất sắc</v>
      </c>
      <c r="G349" s="143"/>
    </row>
    <row r="350" spans="1:7" s="228" customFormat="1" ht="19.5" customHeight="1">
      <c r="A350" s="139">
        <v>333</v>
      </c>
      <c r="B350" s="143" t="s">
        <v>757</v>
      </c>
      <c r="C350" s="143" t="s">
        <v>10</v>
      </c>
      <c r="D350" s="143" t="s">
        <v>14</v>
      </c>
      <c r="E350" s="241">
        <v>95</v>
      </c>
      <c r="F350" s="241" t="str">
        <f t="shared" si="5"/>
        <v>Xuất sắc</v>
      </c>
      <c r="G350" s="143"/>
    </row>
    <row r="351" spans="1:7" s="228" customFormat="1" ht="19.5" customHeight="1">
      <c r="A351" s="139">
        <v>334</v>
      </c>
      <c r="B351" s="143" t="s">
        <v>670</v>
      </c>
      <c r="C351" s="143" t="s">
        <v>64</v>
      </c>
      <c r="D351" s="143" t="s">
        <v>73</v>
      </c>
      <c r="E351" s="241">
        <v>95</v>
      </c>
      <c r="F351" s="241" t="str">
        <f t="shared" si="5"/>
        <v>Xuất sắc</v>
      </c>
      <c r="G351" s="143"/>
    </row>
    <row r="352" spans="1:7" s="228" customFormat="1" ht="19.5" customHeight="1">
      <c r="A352" s="139">
        <v>335</v>
      </c>
      <c r="B352" s="143" t="s">
        <v>684</v>
      </c>
      <c r="C352" s="143" t="s">
        <v>76</v>
      </c>
      <c r="D352" s="143" t="s">
        <v>16</v>
      </c>
      <c r="E352" s="241">
        <v>95</v>
      </c>
      <c r="F352" s="241" t="str">
        <f t="shared" si="5"/>
        <v>Xuất sắc</v>
      </c>
      <c r="G352" s="143"/>
    </row>
    <row r="353" spans="1:7" s="228" customFormat="1" ht="19.5" customHeight="1">
      <c r="A353" s="139">
        <v>336</v>
      </c>
      <c r="B353" s="143" t="s">
        <v>770</v>
      </c>
      <c r="C353" s="143" t="s">
        <v>771</v>
      </c>
      <c r="D353" s="143" t="s">
        <v>75</v>
      </c>
      <c r="E353" s="241">
        <v>91</v>
      </c>
      <c r="F353" s="241" t="str">
        <f t="shared" si="5"/>
        <v>Xuất sắc</v>
      </c>
      <c r="G353" s="143"/>
    </row>
    <row r="354" spans="1:7" s="228" customFormat="1" ht="19.5" customHeight="1">
      <c r="A354" s="139">
        <v>337</v>
      </c>
      <c r="B354" s="143" t="s">
        <v>717</v>
      </c>
      <c r="C354" s="143" t="s">
        <v>718</v>
      </c>
      <c r="D354" s="143" t="s">
        <v>18</v>
      </c>
      <c r="E354" s="241">
        <v>90</v>
      </c>
      <c r="F354" s="241" t="str">
        <f t="shared" si="5"/>
        <v>Xuất sắc</v>
      </c>
      <c r="G354" s="143"/>
    </row>
    <row r="355" spans="1:7" s="228" customFormat="1" ht="19.5" customHeight="1">
      <c r="A355" s="139">
        <v>338</v>
      </c>
      <c r="B355" s="143" t="s">
        <v>737</v>
      </c>
      <c r="C355" s="143" t="s">
        <v>118</v>
      </c>
      <c r="D355" s="143" t="s">
        <v>738</v>
      </c>
      <c r="E355" s="241">
        <v>89</v>
      </c>
      <c r="F355" s="241" t="str">
        <f t="shared" si="5"/>
        <v>Tốt</v>
      </c>
      <c r="G355" s="143"/>
    </row>
    <row r="356" spans="1:7" s="228" customFormat="1" ht="19.5" customHeight="1">
      <c r="A356" s="139">
        <v>339</v>
      </c>
      <c r="B356" s="143" t="s">
        <v>761</v>
      </c>
      <c r="C356" s="143" t="s">
        <v>762</v>
      </c>
      <c r="D356" s="143" t="s">
        <v>15</v>
      </c>
      <c r="E356" s="241">
        <v>89</v>
      </c>
      <c r="F356" s="241" t="str">
        <f t="shared" si="5"/>
        <v>Tốt</v>
      </c>
      <c r="G356" s="143"/>
    </row>
    <row r="357" spans="1:7" s="228" customFormat="1" ht="19.5" customHeight="1">
      <c r="A357" s="139">
        <v>340</v>
      </c>
      <c r="B357" s="143" t="s">
        <v>672</v>
      </c>
      <c r="C357" s="143" t="s">
        <v>47</v>
      </c>
      <c r="D357" s="143" t="s">
        <v>15</v>
      </c>
      <c r="E357" s="241">
        <v>89</v>
      </c>
      <c r="F357" s="241" t="str">
        <f t="shared" si="5"/>
        <v>Tốt</v>
      </c>
      <c r="G357" s="143"/>
    </row>
    <row r="358" spans="1:7" s="228" customFormat="1" ht="19.5" customHeight="1">
      <c r="A358" s="139">
        <v>341</v>
      </c>
      <c r="B358" s="143" t="s">
        <v>673</v>
      </c>
      <c r="C358" s="143" t="s">
        <v>21</v>
      </c>
      <c r="D358" s="143" t="s">
        <v>15</v>
      </c>
      <c r="E358" s="241">
        <v>89</v>
      </c>
      <c r="F358" s="241" t="str">
        <f t="shared" si="5"/>
        <v>Tốt</v>
      </c>
      <c r="G358" s="143"/>
    </row>
    <row r="359" spans="1:7" s="228" customFormat="1" ht="19.5" customHeight="1">
      <c r="A359" s="139">
        <v>342</v>
      </c>
      <c r="B359" s="143" t="s">
        <v>674</v>
      </c>
      <c r="C359" s="143" t="s">
        <v>675</v>
      </c>
      <c r="D359" s="143" t="s">
        <v>15</v>
      </c>
      <c r="E359" s="241">
        <v>89</v>
      </c>
      <c r="F359" s="241" t="str">
        <f t="shared" si="5"/>
        <v>Tốt</v>
      </c>
      <c r="G359" s="143"/>
    </row>
    <row r="360" spans="1:7" s="228" customFormat="1" ht="19.5" customHeight="1">
      <c r="A360" s="139">
        <v>343</v>
      </c>
      <c r="B360" s="143" t="s">
        <v>789</v>
      </c>
      <c r="C360" s="143" t="s">
        <v>160</v>
      </c>
      <c r="D360" s="143" t="s">
        <v>790</v>
      </c>
      <c r="E360" s="241">
        <v>89</v>
      </c>
      <c r="F360" s="241" t="str">
        <f t="shared" si="5"/>
        <v>Tốt</v>
      </c>
      <c r="G360" s="143"/>
    </row>
    <row r="361" spans="1:7" s="228" customFormat="1" ht="19.5" customHeight="1">
      <c r="A361" s="139">
        <v>344</v>
      </c>
      <c r="B361" s="143" t="s">
        <v>660</v>
      </c>
      <c r="C361" s="143" t="s">
        <v>124</v>
      </c>
      <c r="D361" s="143" t="s">
        <v>68</v>
      </c>
      <c r="E361" s="241">
        <v>88</v>
      </c>
      <c r="F361" s="241" t="str">
        <f t="shared" si="5"/>
        <v>Tốt</v>
      </c>
      <c r="G361" s="143"/>
    </row>
    <row r="362" spans="1:7" s="228" customFormat="1" ht="19.5" customHeight="1">
      <c r="A362" s="139">
        <v>345</v>
      </c>
      <c r="B362" s="143" t="s">
        <v>661</v>
      </c>
      <c r="C362" s="143" t="s">
        <v>9</v>
      </c>
      <c r="D362" s="143" t="s">
        <v>68</v>
      </c>
      <c r="E362" s="241">
        <v>87</v>
      </c>
      <c r="F362" s="241" t="str">
        <f t="shared" si="5"/>
        <v>Tốt</v>
      </c>
      <c r="G362" s="143"/>
    </row>
    <row r="363" spans="1:7" s="228" customFormat="1" ht="19.5" customHeight="1">
      <c r="A363" s="139">
        <v>346</v>
      </c>
      <c r="B363" s="143" t="s">
        <v>768</v>
      </c>
      <c r="C363" s="143" t="s">
        <v>769</v>
      </c>
      <c r="D363" s="143" t="s">
        <v>75</v>
      </c>
      <c r="E363" s="241">
        <v>87</v>
      </c>
      <c r="F363" s="241" t="str">
        <f t="shared" si="5"/>
        <v>Tốt</v>
      </c>
      <c r="G363" s="143"/>
    </row>
    <row r="364" spans="1:7" s="228" customFormat="1" ht="19.5" customHeight="1">
      <c r="A364" s="139">
        <v>347</v>
      </c>
      <c r="B364" s="143" t="s">
        <v>678</v>
      </c>
      <c r="C364" s="143" t="s">
        <v>679</v>
      </c>
      <c r="D364" s="143" t="s">
        <v>40</v>
      </c>
      <c r="E364" s="241">
        <v>87</v>
      </c>
      <c r="F364" s="241" t="str">
        <f t="shared" si="5"/>
        <v>Tốt</v>
      </c>
      <c r="G364" s="143"/>
    </row>
    <row r="365" spans="1:7" s="228" customFormat="1" ht="19.5" customHeight="1">
      <c r="A365" s="139">
        <v>348</v>
      </c>
      <c r="B365" s="143" t="s">
        <v>774</v>
      </c>
      <c r="C365" s="143" t="s">
        <v>10</v>
      </c>
      <c r="D365" s="143" t="s">
        <v>40</v>
      </c>
      <c r="E365" s="241">
        <v>87</v>
      </c>
      <c r="F365" s="241" t="str">
        <f t="shared" si="5"/>
        <v>Tốt</v>
      </c>
      <c r="G365" s="143"/>
    </row>
    <row r="366" spans="1:7" s="228" customFormat="1" ht="19.5" customHeight="1">
      <c r="A366" s="139">
        <v>349</v>
      </c>
      <c r="B366" s="143" t="s">
        <v>681</v>
      </c>
      <c r="C366" s="143" t="s">
        <v>682</v>
      </c>
      <c r="D366" s="143" t="s">
        <v>41</v>
      </c>
      <c r="E366" s="241">
        <v>87</v>
      </c>
      <c r="F366" s="241" t="str">
        <f t="shared" si="5"/>
        <v>Tốt</v>
      </c>
      <c r="G366" s="143"/>
    </row>
    <row r="367" spans="1:7" s="228" customFormat="1" ht="19.5" customHeight="1">
      <c r="A367" s="139">
        <v>350</v>
      </c>
      <c r="B367" s="143" t="s">
        <v>690</v>
      </c>
      <c r="C367" s="143" t="s">
        <v>47</v>
      </c>
      <c r="D367" s="143" t="s">
        <v>82</v>
      </c>
      <c r="E367" s="241">
        <v>87</v>
      </c>
      <c r="F367" s="241" t="str">
        <f t="shared" si="5"/>
        <v>Tốt</v>
      </c>
      <c r="G367" s="143"/>
    </row>
    <row r="368" spans="1:7" s="228" customFormat="1" ht="19.5" customHeight="1">
      <c r="A368" s="139">
        <v>351</v>
      </c>
      <c r="B368" s="143" t="s">
        <v>710</v>
      </c>
      <c r="C368" s="143" t="s">
        <v>185</v>
      </c>
      <c r="D368" s="143" t="s">
        <v>53</v>
      </c>
      <c r="E368" s="241">
        <v>87</v>
      </c>
      <c r="F368" s="241" t="str">
        <f t="shared" si="5"/>
        <v>Tốt</v>
      </c>
      <c r="G368" s="143"/>
    </row>
    <row r="369" spans="1:7" s="228" customFormat="1" ht="19.5" customHeight="1">
      <c r="A369" s="139">
        <v>352</v>
      </c>
      <c r="B369" s="143" t="s">
        <v>722</v>
      </c>
      <c r="C369" s="143" t="s">
        <v>118</v>
      </c>
      <c r="D369" s="143" t="s">
        <v>133</v>
      </c>
      <c r="E369" s="241">
        <v>87</v>
      </c>
      <c r="F369" s="241" t="str">
        <f t="shared" si="5"/>
        <v>Tốt</v>
      </c>
      <c r="G369" s="143"/>
    </row>
    <row r="370" spans="1:7" s="228" customFormat="1" ht="19.5" customHeight="1">
      <c r="A370" s="139">
        <v>353</v>
      </c>
      <c r="B370" s="143" t="s">
        <v>735</v>
      </c>
      <c r="C370" s="143" t="s">
        <v>736</v>
      </c>
      <c r="D370" s="143" t="s">
        <v>137</v>
      </c>
      <c r="E370" s="241">
        <v>86</v>
      </c>
      <c r="F370" s="241" t="str">
        <f t="shared" si="5"/>
        <v>Tốt</v>
      </c>
      <c r="G370" s="143"/>
    </row>
    <row r="371" spans="1:7" s="228" customFormat="1" ht="19.5" customHeight="1">
      <c r="A371" s="139">
        <v>354</v>
      </c>
      <c r="B371" s="143" t="s">
        <v>739</v>
      </c>
      <c r="C371" s="143" t="s">
        <v>118</v>
      </c>
      <c r="D371" s="143" t="s">
        <v>740</v>
      </c>
      <c r="E371" s="241">
        <v>86</v>
      </c>
      <c r="F371" s="241" t="str">
        <f t="shared" si="5"/>
        <v>Tốt</v>
      </c>
      <c r="G371" s="143"/>
    </row>
    <row r="372" spans="1:7" s="228" customFormat="1" ht="19.5" customHeight="1">
      <c r="A372" s="139">
        <v>355</v>
      </c>
      <c r="B372" s="143" t="s">
        <v>743</v>
      </c>
      <c r="C372" s="143" t="s">
        <v>11</v>
      </c>
      <c r="D372" s="143" t="s">
        <v>744</v>
      </c>
      <c r="E372" s="241">
        <v>86</v>
      </c>
      <c r="F372" s="241" t="str">
        <f t="shared" si="5"/>
        <v>Tốt</v>
      </c>
      <c r="G372" s="143"/>
    </row>
    <row r="373" spans="1:7" s="228" customFormat="1" ht="19.5" customHeight="1">
      <c r="A373" s="139">
        <v>356</v>
      </c>
      <c r="B373" s="143" t="s">
        <v>749</v>
      </c>
      <c r="C373" s="143" t="s">
        <v>750</v>
      </c>
      <c r="D373" s="143" t="s">
        <v>33</v>
      </c>
      <c r="E373" s="241">
        <v>86</v>
      </c>
      <c r="F373" s="241" t="str">
        <f t="shared" si="5"/>
        <v>Tốt</v>
      </c>
      <c r="G373" s="143"/>
    </row>
    <row r="374" spans="1:7" s="228" customFormat="1" ht="19.5" customHeight="1">
      <c r="A374" s="139">
        <v>357</v>
      </c>
      <c r="B374" s="143" t="s">
        <v>751</v>
      </c>
      <c r="C374" s="143" t="s">
        <v>752</v>
      </c>
      <c r="D374" s="143" t="s">
        <v>70</v>
      </c>
      <c r="E374" s="241">
        <v>86</v>
      </c>
      <c r="F374" s="241" t="str">
        <f t="shared" si="5"/>
        <v>Tốt</v>
      </c>
      <c r="G374" s="143"/>
    </row>
    <row r="375" spans="1:7" s="228" customFormat="1" ht="19.5" customHeight="1">
      <c r="A375" s="139">
        <v>358</v>
      </c>
      <c r="B375" s="143" t="s">
        <v>765</v>
      </c>
      <c r="C375" s="143" t="s">
        <v>766</v>
      </c>
      <c r="D375" s="143" t="s">
        <v>75</v>
      </c>
      <c r="E375" s="241">
        <v>86</v>
      </c>
      <c r="F375" s="241" t="str">
        <f t="shared" si="5"/>
        <v>Tốt</v>
      </c>
      <c r="G375" s="143"/>
    </row>
    <row r="376" spans="1:7" s="228" customFormat="1" ht="19.5" customHeight="1">
      <c r="A376" s="139">
        <v>359</v>
      </c>
      <c r="B376" s="143" t="s">
        <v>680</v>
      </c>
      <c r="C376" s="143" t="s">
        <v>9</v>
      </c>
      <c r="D376" s="143" t="s">
        <v>40</v>
      </c>
      <c r="E376" s="241">
        <v>86</v>
      </c>
      <c r="F376" s="241" t="str">
        <f t="shared" si="5"/>
        <v>Tốt</v>
      </c>
      <c r="G376" s="143"/>
    </row>
    <row r="377" spans="1:7" s="228" customFormat="1" ht="19.5" customHeight="1">
      <c r="A377" s="139">
        <v>360</v>
      </c>
      <c r="B377" s="143" t="s">
        <v>778</v>
      </c>
      <c r="C377" s="143" t="s">
        <v>779</v>
      </c>
      <c r="D377" s="143" t="s">
        <v>780</v>
      </c>
      <c r="E377" s="241">
        <v>86</v>
      </c>
      <c r="F377" s="241" t="str">
        <f t="shared" si="5"/>
        <v>Tốt</v>
      </c>
      <c r="G377" s="143"/>
    </row>
    <row r="378" spans="1:7" s="228" customFormat="1" ht="19.5" customHeight="1">
      <c r="A378" s="139">
        <v>361</v>
      </c>
      <c r="B378" s="143" t="s">
        <v>683</v>
      </c>
      <c r="C378" s="143" t="s">
        <v>550</v>
      </c>
      <c r="D378" s="143" t="s">
        <v>16</v>
      </c>
      <c r="E378" s="241">
        <v>86</v>
      </c>
      <c r="F378" s="241" t="str">
        <f t="shared" si="5"/>
        <v>Tốt</v>
      </c>
      <c r="G378" s="143"/>
    </row>
    <row r="379" spans="1:7" s="228" customFormat="1" ht="19.5" customHeight="1">
      <c r="A379" s="139">
        <v>362</v>
      </c>
      <c r="B379" s="143" t="s">
        <v>785</v>
      </c>
      <c r="C379" s="143" t="s">
        <v>150</v>
      </c>
      <c r="D379" s="143" t="s">
        <v>16</v>
      </c>
      <c r="E379" s="241">
        <v>86</v>
      </c>
      <c r="F379" s="241" t="str">
        <f t="shared" si="5"/>
        <v>Tốt</v>
      </c>
      <c r="G379" s="143"/>
    </row>
    <row r="380" spans="1:7" s="228" customFormat="1" ht="19.5" customHeight="1">
      <c r="A380" s="139">
        <v>363</v>
      </c>
      <c r="B380" s="143" t="s">
        <v>691</v>
      </c>
      <c r="C380" s="143" t="s">
        <v>692</v>
      </c>
      <c r="D380" s="143" t="s">
        <v>25</v>
      </c>
      <c r="E380" s="241">
        <v>86</v>
      </c>
      <c r="F380" s="241" t="str">
        <f t="shared" si="5"/>
        <v>Tốt</v>
      </c>
      <c r="G380" s="143"/>
    </row>
    <row r="381" spans="1:7" s="228" customFormat="1" ht="19.5" customHeight="1">
      <c r="A381" s="139">
        <v>364</v>
      </c>
      <c r="B381" s="143" t="s">
        <v>719</v>
      </c>
      <c r="C381" s="143" t="s">
        <v>720</v>
      </c>
      <c r="D381" s="143" t="s">
        <v>18</v>
      </c>
      <c r="E381" s="241">
        <v>86</v>
      </c>
      <c r="F381" s="241" t="str">
        <f t="shared" si="5"/>
        <v>Tốt</v>
      </c>
      <c r="G381" s="143"/>
    </row>
    <row r="382" spans="1:7" s="228" customFormat="1" ht="19.5" customHeight="1">
      <c r="A382" s="139">
        <v>365</v>
      </c>
      <c r="B382" s="143" t="s">
        <v>747</v>
      </c>
      <c r="C382" s="143" t="s">
        <v>195</v>
      </c>
      <c r="D382" s="143" t="s">
        <v>33</v>
      </c>
      <c r="E382" s="241">
        <v>85</v>
      </c>
      <c r="F382" s="241" t="str">
        <f t="shared" si="5"/>
        <v>Tốt</v>
      </c>
      <c r="G382" s="143"/>
    </row>
    <row r="383" spans="1:7" s="228" customFormat="1" ht="19.5" customHeight="1">
      <c r="A383" s="139">
        <v>366</v>
      </c>
      <c r="B383" s="143" t="s">
        <v>658</v>
      </c>
      <c r="C383" s="143" t="s">
        <v>659</v>
      </c>
      <c r="D383" s="143" t="s">
        <v>67</v>
      </c>
      <c r="E383" s="241">
        <v>85</v>
      </c>
      <c r="F383" s="241" t="str">
        <f t="shared" si="5"/>
        <v>Tốt</v>
      </c>
      <c r="G383" s="143"/>
    </row>
    <row r="384" spans="1:7" s="228" customFormat="1" ht="19.5" customHeight="1">
      <c r="A384" s="139">
        <v>367</v>
      </c>
      <c r="B384" s="143" t="s">
        <v>663</v>
      </c>
      <c r="C384" s="143" t="s">
        <v>195</v>
      </c>
      <c r="D384" s="143" t="s">
        <v>70</v>
      </c>
      <c r="E384" s="241">
        <v>85</v>
      </c>
      <c r="F384" s="241" t="str">
        <f t="shared" si="5"/>
        <v>Tốt</v>
      </c>
      <c r="G384" s="143"/>
    </row>
    <row r="385" spans="1:7" s="228" customFormat="1" ht="19.5" customHeight="1">
      <c r="A385" s="139">
        <v>368</v>
      </c>
      <c r="B385" s="143" t="s">
        <v>671</v>
      </c>
      <c r="C385" s="143" t="s">
        <v>101</v>
      </c>
      <c r="D385" s="143" t="s">
        <v>73</v>
      </c>
      <c r="E385" s="241">
        <v>85</v>
      </c>
      <c r="F385" s="241" t="str">
        <f t="shared" si="5"/>
        <v>Tốt</v>
      </c>
      <c r="G385" s="143"/>
    </row>
    <row r="386" spans="1:7" s="228" customFormat="1" ht="19.5" customHeight="1">
      <c r="A386" s="139">
        <v>369</v>
      </c>
      <c r="B386" s="143" t="s">
        <v>689</v>
      </c>
      <c r="C386" s="143" t="s">
        <v>59</v>
      </c>
      <c r="D386" s="143" t="s">
        <v>80</v>
      </c>
      <c r="E386" s="241">
        <v>85</v>
      </c>
      <c r="F386" s="241" t="str">
        <f t="shared" si="5"/>
        <v>Tốt</v>
      </c>
      <c r="G386" s="143"/>
    </row>
    <row r="387" spans="1:7" s="228" customFormat="1" ht="19.5" customHeight="1">
      <c r="A387" s="139">
        <v>370</v>
      </c>
      <c r="B387" s="143" t="s">
        <v>793</v>
      </c>
      <c r="C387" s="143" t="s">
        <v>9</v>
      </c>
      <c r="D387" s="143" t="s">
        <v>794</v>
      </c>
      <c r="E387" s="241">
        <v>85</v>
      </c>
      <c r="F387" s="241" t="str">
        <f t="shared" si="5"/>
        <v>Tốt</v>
      </c>
      <c r="G387" s="143"/>
    </row>
    <row r="388" spans="1:7" s="228" customFormat="1" ht="19.5" customHeight="1">
      <c r="A388" s="139">
        <v>371</v>
      </c>
      <c r="B388" s="143" t="s">
        <v>707</v>
      </c>
      <c r="C388" s="143" t="s">
        <v>131</v>
      </c>
      <c r="D388" s="143" t="s">
        <v>28</v>
      </c>
      <c r="E388" s="241">
        <v>85</v>
      </c>
      <c r="F388" s="241" t="str">
        <f t="shared" si="5"/>
        <v>Tốt</v>
      </c>
      <c r="G388" s="143"/>
    </row>
    <row r="389" spans="1:7" s="228" customFormat="1" ht="19.5" customHeight="1">
      <c r="A389" s="139">
        <v>372</v>
      </c>
      <c r="B389" s="143" t="s">
        <v>708</v>
      </c>
      <c r="C389" s="143" t="s">
        <v>9</v>
      </c>
      <c r="D389" s="143" t="s">
        <v>28</v>
      </c>
      <c r="E389" s="241">
        <v>85</v>
      </c>
      <c r="F389" s="241" t="str">
        <f t="shared" si="5"/>
        <v>Tốt</v>
      </c>
      <c r="G389" s="143"/>
    </row>
    <row r="390" spans="1:7" s="228" customFormat="1" ht="19.5" customHeight="1">
      <c r="A390" s="139">
        <v>373</v>
      </c>
      <c r="B390" s="143" t="s">
        <v>711</v>
      </c>
      <c r="C390" s="143" t="s">
        <v>50</v>
      </c>
      <c r="D390" s="143" t="s">
        <v>156</v>
      </c>
      <c r="E390" s="241">
        <v>85</v>
      </c>
      <c r="F390" s="241" t="str">
        <f t="shared" si="5"/>
        <v>Tốt</v>
      </c>
      <c r="G390" s="143"/>
    </row>
    <row r="391" spans="1:7" s="228" customFormat="1" ht="19.5" customHeight="1">
      <c r="A391" s="139">
        <v>374</v>
      </c>
      <c r="B391" s="143" t="s">
        <v>714</v>
      </c>
      <c r="C391" s="143" t="s">
        <v>9</v>
      </c>
      <c r="D391" s="143" t="s">
        <v>17</v>
      </c>
      <c r="E391" s="139">
        <v>85</v>
      </c>
      <c r="F391" s="241" t="str">
        <f t="shared" si="5"/>
        <v>Tốt</v>
      </c>
      <c r="G391" s="143"/>
    </row>
    <row r="392" spans="1:7" s="228" customFormat="1" ht="19.5" customHeight="1">
      <c r="A392" s="139">
        <v>375</v>
      </c>
      <c r="B392" s="143" t="s">
        <v>721</v>
      </c>
      <c r="C392" s="143" t="s">
        <v>76</v>
      </c>
      <c r="D392" s="143" t="s">
        <v>18</v>
      </c>
      <c r="E392" s="241">
        <v>85</v>
      </c>
      <c r="F392" s="241" t="str">
        <f t="shared" si="5"/>
        <v>Tốt</v>
      </c>
      <c r="G392" s="143"/>
    </row>
    <row r="393" spans="1:7" s="228" customFormat="1" ht="19.5" customHeight="1">
      <c r="A393" s="139">
        <v>376</v>
      </c>
      <c r="B393" s="143" t="s">
        <v>676</v>
      </c>
      <c r="C393" s="143" t="s">
        <v>677</v>
      </c>
      <c r="D393" s="143" t="s">
        <v>75</v>
      </c>
      <c r="E393" s="241">
        <v>83</v>
      </c>
      <c r="F393" s="241" t="str">
        <f t="shared" si="5"/>
        <v>Tốt</v>
      </c>
      <c r="G393" s="143"/>
    </row>
    <row r="394" spans="1:7" s="228" customFormat="1" ht="19.5" customHeight="1">
      <c r="A394" s="139">
        <v>377</v>
      </c>
      <c r="B394" s="143" t="s">
        <v>687</v>
      </c>
      <c r="C394" s="143" t="s">
        <v>688</v>
      </c>
      <c r="D394" s="143" t="s">
        <v>16</v>
      </c>
      <c r="E394" s="241">
        <v>83</v>
      </c>
      <c r="F394" s="241" t="str">
        <f t="shared" si="5"/>
        <v>Tốt</v>
      </c>
      <c r="G394" s="143"/>
    </row>
    <row r="395" spans="1:7" s="228" customFormat="1" ht="19.5" customHeight="1">
      <c r="A395" s="139">
        <v>378</v>
      </c>
      <c r="B395" s="143" t="s">
        <v>701</v>
      </c>
      <c r="C395" s="143" t="s">
        <v>9</v>
      </c>
      <c r="D395" s="143" t="s">
        <v>702</v>
      </c>
      <c r="E395" s="241">
        <v>83</v>
      </c>
      <c r="F395" s="241" t="str">
        <f t="shared" si="5"/>
        <v>Tốt</v>
      </c>
      <c r="G395" s="143"/>
    </row>
    <row r="396" spans="1:7" s="228" customFormat="1" ht="19.5" customHeight="1">
      <c r="A396" s="139">
        <v>379</v>
      </c>
      <c r="B396" s="143" t="s">
        <v>734</v>
      </c>
      <c r="C396" s="143" t="s">
        <v>260</v>
      </c>
      <c r="D396" s="143" t="s">
        <v>13</v>
      </c>
      <c r="E396" s="241">
        <v>82</v>
      </c>
      <c r="F396" s="241" t="str">
        <f t="shared" si="5"/>
        <v>Tốt</v>
      </c>
      <c r="G396" s="143"/>
    </row>
    <row r="397" spans="1:7" s="228" customFormat="1" ht="19.5" customHeight="1">
      <c r="A397" s="139">
        <v>380</v>
      </c>
      <c r="B397" s="143" t="s">
        <v>662</v>
      </c>
      <c r="C397" s="143" t="s">
        <v>194</v>
      </c>
      <c r="D397" s="143" t="s">
        <v>408</v>
      </c>
      <c r="E397" s="241">
        <v>82</v>
      </c>
      <c r="F397" s="241" t="str">
        <f t="shared" si="5"/>
        <v>Tốt</v>
      </c>
      <c r="G397" s="143"/>
    </row>
    <row r="398" spans="1:7" s="228" customFormat="1" ht="19.5" customHeight="1">
      <c r="A398" s="139">
        <v>381</v>
      </c>
      <c r="B398" s="143" t="s">
        <v>667</v>
      </c>
      <c r="C398" s="143" t="s">
        <v>145</v>
      </c>
      <c r="D398" s="143" t="s">
        <v>22</v>
      </c>
      <c r="E398" s="241">
        <v>82</v>
      </c>
      <c r="F398" s="241" t="str">
        <f t="shared" si="5"/>
        <v>Tốt</v>
      </c>
      <c r="G398" s="143"/>
    </row>
    <row r="399" spans="1:7" s="228" customFormat="1" ht="19.5" customHeight="1">
      <c r="A399" s="139">
        <v>382</v>
      </c>
      <c r="B399" s="143" t="s">
        <v>715</v>
      </c>
      <c r="C399" s="143" t="s">
        <v>716</v>
      </c>
      <c r="D399" s="143" t="s">
        <v>172</v>
      </c>
      <c r="E399" s="241">
        <v>82</v>
      </c>
      <c r="F399" s="241" t="str">
        <f t="shared" si="5"/>
        <v>Tốt</v>
      </c>
      <c r="G399" s="143"/>
    </row>
    <row r="400" spans="1:7" s="228" customFormat="1" ht="19.5" customHeight="1">
      <c r="A400" s="139">
        <v>383</v>
      </c>
      <c r="B400" s="143" t="s">
        <v>695</v>
      </c>
      <c r="C400" s="143" t="s">
        <v>696</v>
      </c>
      <c r="D400" s="143" t="s">
        <v>26</v>
      </c>
      <c r="E400" s="241">
        <v>75</v>
      </c>
      <c r="F400" s="241" t="str">
        <f t="shared" si="5"/>
        <v>Khá</v>
      </c>
      <c r="G400" s="143"/>
    </row>
    <row r="401" spans="1:7" s="228" customFormat="1" ht="19.5" customHeight="1">
      <c r="A401" s="139">
        <v>384</v>
      </c>
      <c r="B401" s="143" t="s">
        <v>697</v>
      </c>
      <c r="C401" s="143" t="s">
        <v>698</v>
      </c>
      <c r="D401" s="143" t="s">
        <v>87</v>
      </c>
      <c r="E401" s="241">
        <v>75</v>
      </c>
      <c r="F401" s="241" t="str">
        <f t="shared" si="5"/>
        <v>Khá</v>
      </c>
      <c r="G401" s="143"/>
    </row>
    <row r="402" spans="1:7" s="228" customFormat="1" ht="19.5" customHeight="1">
      <c r="A402" s="139">
        <v>385</v>
      </c>
      <c r="B402" s="143" t="s">
        <v>3023</v>
      </c>
      <c r="C402" s="143" t="s">
        <v>3024</v>
      </c>
      <c r="D402" s="143" t="s">
        <v>29</v>
      </c>
      <c r="E402" s="241">
        <v>75</v>
      </c>
      <c r="F402" s="241" t="str">
        <f t="shared" si="5"/>
        <v>Khá</v>
      </c>
      <c r="G402" s="143" t="s">
        <v>3025</v>
      </c>
    </row>
    <row r="403" spans="1:7" s="228" customFormat="1" ht="19.5" customHeight="1">
      <c r="A403" s="139">
        <v>386</v>
      </c>
      <c r="B403" s="143" t="s">
        <v>729</v>
      </c>
      <c r="C403" s="143" t="s">
        <v>730</v>
      </c>
      <c r="D403" s="143" t="s">
        <v>13</v>
      </c>
      <c r="E403" s="241">
        <v>70</v>
      </c>
      <c r="F403" s="241" t="str">
        <f t="shared" si="5"/>
        <v>Khá</v>
      </c>
      <c r="G403" s="143"/>
    </row>
    <row r="404" spans="1:7" s="228" customFormat="1" ht="19.5" customHeight="1">
      <c r="A404" s="139">
        <v>387</v>
      </c>
      <c r="B404" s="143" t="s">
        <v>703</v>
      </c>
      <c r="C404" s="143" t="s">
        <v>359</v>
      </c>
      <c r="D404" s="143" t="s">
        <v>91</v>
      </c>
      <c r="E404" s="241">
        <v>70</v>
      </c>
      <c r="F404" s="241" t="str">
        <f t="shared" si="5"/>
        <v>Khá</v>
      </c>
      <c r="G404" s="143"/>
    </row>
    <row r="405" spans="1:7" s="228" customFormat="1" ht="19.5" customHeight="1">
      <c r="A405" s="363" t="s">
        <v>956</v>
      </c>
      <c r="B405" s="364"/>
      <c r="C405" s="364"/>
      <c r="D405" s="364"/>
      <c r="E405" s="364"/>
      <c r="F405" s="364"/>
      <c r="G405" s="365"/>
    </row>
    <row r="406" spans="1:7" s="228" customFormat="1" ht="19.5" customHeight="1">
      <c r="A406" s="152">
        <v>388</v>
      </c>
      <c r="B406" s="243" t="s">
        <v>827</v>
      </c>
      <c r="C406" s="244" t="s">
        <v>47</v>
      </c>
      <c r="D406" s="244" t="s">
        <v>137</v>
      </c>
      <c r="E406" s="241">
        <v>100</v>
      </c>
      <c r="F406" s="241" t="str">
        <f t="shared" si="5"/>
        <v>Xuất sắc</v>
      </c>
      <c r="G406" s="241"/>
    </row>
    <row r="407" spans="1:7" s="228" customFormat="1" ht="19.5" customHeight="1">
      <c r="A407" s="152">
        <v>389</v>
      </c>
      <c r="B407" s="243" t="s">
        <v>888</v>
      </c>
      <c r="C407" s="244" t="s">
        <v>9</v>
      </c>
      <c r="D407" s="244" t="s">
        <v>889</v>
      </c>
      <c r="E407" s="241">
        <v>98</v>
      </c>
      <c r="F407" s="241" t="str">
        <f t="shared" si="5"/>
        <v>Xuất sắc</v>
      </c>
      <c r="G407" s="241"/>
    </row>
    <row r="408" spans="1:7" s="228" customFormat="1" ht="19.5" customHeight="1">
      <c r="A408" s="152">
        <v>390</v>
      </c>
      <c r="B408" s="243" t="s">
        <v>836</v>
      </c>
      <c r="C408" s="244" t="s">
        <v>837</v>
      </c>
      <c r="D408" s="244" t="s">
        <v>67</v>
      </c>
      <c r="E408" s="241">
        <v>92</v>
      </c>
      <c r="F408" s="241" t="str">
        <f t="shared" si="5"/>
        <v>Xuất sắc</v>
      </c>
      <c r="G408" s="241"/>
    </row>
    <row r="409" spans="1:7" s="228" customFormat="1" ht="19.5" customHeight="1">
      <c r="A409" s="152">
        <v>391</v>
      </c>
      <c r="B409" s="243" t="s">
        <v>896</v>
      </c>
      <c r="C409" s="244" t="s">
        <v>181</v>
      </c>
      <c r="D409" s="244" t="s">
        <v>897</v>
      </c>
      <c r="E409" s="241">
        <v>92</v>
      </c>
      <c r="F409" s="241" t="str">
        <f t="shared" si="5"/>
        <v>Xuất sắc</v>
      </c>
      <c r="G409" s="241"/>
    </row>
    <row r="410" spans="1:7" s="228" customFormat="1" ht="19.5" customHeight="1">
      <c r="A410" s="152">
        <v>392</v>
      </c>
      <c r="B410" s="243" t="s">
        <v>879</v>
      </c>
      <c r="C410" s="244" t="s">
        <v>880</v>
      </c>
      <c r="D410" s="244" t="s">
        <v>88</v>
      </c>
      <c r="E410" s="241">
        <v>92</v>
      </c>
      <c r="F410" s="241" t="str">
        <f t="shared" si="5"/>
        <v>Xuất sắc</v>
      </c>
      <c r="G410" s="241"/>
    </row>
    <row r="411" spans="1:7" s="228" customFormat="1" ht="19.5" customHeight="1">
      <c r="A411" s="152">
        <v>393</v>
      </c>
      <c r="B411" s="243" t="s">
        <v>851</v>
      </c>
      <c r="C411" s="244" t="s">
        <v>9</v>
      </c>
      <c r="D411" s="244" t="s">
        <v>420</v>
      </c>
      <c r="E411" s="241">
        <v>92</v>
      </c>
      <c r="F411" s="241" t="str">
        <f t="shared" si="5"/>
        <v>Xuất sắc</v>
      </c>
      <c r="G411" s="241"/>
    </row>
    <row r="412" spans="1:7" s="228" customFormat="1" ht="19.5" customHeight="1">
      <c r="A412" s="152">
        <v>394</v>
      </c>
      <c r="B412" s="243" t="s">
        <v>811</v>
      </c>
      <c r="C412" s="244" t="s">
        <v>12</v>
      </c>
      <c r="D412" s="244" t="s">
        <v>170</v>
      </c>
      <c r="E412" s="241">
        <v>90</v>
      </c>
      <c r="F412" s="241" t="str">
        <f aca="true" t="shared" si="6" ref="F412:F463">IF(E412&gt;=90,"Xuất sắc",IF(E412&gt;=80,"Tốt",IF(E412&gt;=65,"Khá",IF(E412&gt;=50,"Trung bình","Yếu"))))</f>
        <v>Xuất sắc</v>
      </c>
      <c r="G412" s="241"/>
    </row>
    <row r="413" spans="1:7" s="228" customFormat="1" ht="19.5" customHeight="1">
      <c r="A413" s="152">
        <v>395</v>
      </c>
      <c r="B413" s="243" t="s">
        <v>795</v>
      </c>
      <c r="C413" s="244" t="s">
        <v>9</v>
      </c>
      <c r="D413" s="244" t="s">
        <v>796</v>
      </c>
      <c r="E413" s="241">
        <v>90</v>
      </c>
      <c r="F413" s="241" t="str">
        <f t="shared" si="6"/>
        <v>Xuất sắc</v>
      </c>
      <c r="G413" s="241"/>
    </row>
    <row r="414" spans="1:7" s="228" customFormat="1" ht="19.5" customHeight="1">
      <c r="A414" s="152">
        <v>396</v>
      </c>
      <c r="B414" s="243" t="s">
        <v>857</v>
      </c>
      <c r="C414" s="244" t="s">
        <v>162</v>
      </c>
      <c r="D414" s="244" t="s">
        <v>16</v>
      </c>
      <c r="E414" s="241">
        <v>90</v>
      </c>
      <c r="F414" s="241" t="str">
        <f t="shared" si="6"/>
        <v>Xuất sắc</v>
      </c>
      <c r="G414" s="241"/>
    </row>
    <row r="415" spans="1:7" s="228" customFormat="1" ht="19.5" customHeight="1">
      <c r="A415" s="152">
        <v>397</v>
      </c>
      <c r="B415" s="243" t="s">
        <v>844</v>
      </c>
      <c r="C415" s="244" t="s">
        <v>9</v>
      </c>
      <c r="D415" s="244" t="s">
        <v>70</v>
      </c>
      <c r="E415" s="241">
        <v>90</v>
      </c>
      <c r="F415" s="241" t="str">
        <f t="shared" si="6"/>
        <v>Xuất sắc</v>
      </c>
      <c r="G415" s="241"/>
    </row>
    <row r="416" spans="1:7" s="228" customFormat="1" ht="19.5" customHeight="1">
      <c r="A416" s="152">
        <v>398</v>
      </c>
      <c r="B416" s="243" t="s">
        <v>872</v>
      </c>
      <c r="C416" s="244" t="s">
        <v>598</v>
      </c>
      <c r="D416" s="244" t="s">
        <v>26</v>
      </c>
      <c r="E416" s="241">
        <v>89</v>
      </c>
      <c r="F416" s="241" t="str">
        <f t="shared" si="6"/>
        <v>Tốt</v>
      </c>
      <c r="G416" s="241"/>
    </row>
    <row r="417" spans="1:7" s="228" customFormat="1" ht="19.5" customHeight="1">
      <c r="A417" s="152">
        <v>399</v>
      </c>
      <c r="B417" s="243" t="s">
        <v>907</v>
      </c>
      <c r="C417" s="244" t="s">
        <v>353</v>
      </c>
      <c r="D417" s="244" t="s">
        <v>29</v>
      </c>
      <c r="E417" s="241">
        <v>88</v>
      </c>
      <c r="F417" s="241" t="str">
        <f t="shared" si="6"/>
        <v>Tốt</v>
      </c>
      <c r="G417" s="241"/>
    </row>
    <row r="418" spans="1:7" s="228" customFormat="1" ht="19.5" customHeight="1">
      <c r="A418" s="152">
        <v>400</v>
      </c>
      <c r="B418" s="243" t="s">
        <v>873</v>
      </c>
      <c r="C418" s="244" t="s">
        <v>874</v>
      </c>
      <c r="D418" s="244" t="s">
        <v>26</v>
      </c>
      <c r="E418" s="241">
        <v>87</v>
      </c>
      <c r="F418" s="241" t="str">
        <f t="shared" si="6"/>
        <v>Tốt</v>
      </c>
      <c r="G418" s="241"/>
    </row>
    <row r="419" spans="1:7" s="228" customFormat="1" ht="19.5" customHeight="1">
      <c r="A419" s="152">
        <v>401</v>
      </c>
      <c r="B419" s="243" t="s">
        <v>842</v>
      </c>
      <c r="C419" s="244" t="s">
        <v>843</v>
      </c>
      <c r="D419" s="244" t="s">
        <v>70</v>
      </c>
      <c r="E419" s="241">
        <v>87</v>
      </c>
      <c r="F419" s="241" t="str">
        <f t="shared" si="6"/>
        <v>Tốt</v>
      </c>
      <c r="G419" s="241"/>
    </row>
    <row r="420" spans="1:7" s="228" customFormat="1" ht="19.5" customHeight="1">
      <c r="A420" s="152">
        <v>402</v>
      </c>
      <c r="B420" s="243" t="s">
        <v>906</v>
      </c>
      <c r="C420" s="244" t="s">
        <v>81</v>
      </c>
      <c r="D420" s="244" t="s">
        <v>55</v>
      </c>
      <c r="E420" s="241">
        <v>86</v>
      </c>
      <c r="F420" s="241" t="str">
        <f t="shared" si="6"/>
        <v>Tốt</v>
      </c>
      <c r="G420" s="241"/>
    </row>
    <row r="421" spans="1:7" s="228" customFormat="1" ht="19.5" customHeight="1">
      <c r="A421" s="152">
        <v>403</v>
      </c>
      <c r="B421" s="243" t="s">
        <v>834</v>
      </c>
      <c r="C421" s="244" t="s">
        <v>835</v>
      </c>
      <c r="D421" s="244" t="s">
        <v>33</v>
      </c>
      <c r="E421" s="241">
        <v>86</v>
      </c>
      <c r="F421" s="241" t="str">
        <f t="shared" si="6"/>
        <v>Tốt</v>
      </c>
      <c r="G421" s="241"/>
    </row>
    <row r="422" spans="1:7" s="228" customFormat="1" ht="19.5" customHeight="1">
      <c r="A422" s="152">
        <v>404</v>
      </c>
      <c r="B422" s="243" t="s">
        <v>895</v>
      </c>
      <c r="C422" s="244" t="s">
        <v>143</v>
      </c>
      <c r="D422" s="244" t="s">
        <v>28</v>
      </c>
      <c r="E422" s="241">
        <v>86</v>
      </c>
      <c r="F422" s="241" t="str">
        <f t="shared" si="6"/>
        <v>Tốt</v>
      </c>
      <c r="G422" s="241"/>
    </row>
    <row r="423" spans="1:7" s="228" customFormat="1" ht="19.5" customHeight="1">
      <c r="A423" s="152">
        <v>405</v>
      </c>
      <c r="B423" s="243" t="s">
        <v>805</v>
      </c>
      <c r="C423" s="244" t="s">
        <v>69</v>
      </c>
      <c r="D423" s="244" t="s">
        <v>89</v>
      </c>
      <c r="E423" s="241">
        <v>86</v>
      </c>
      <c r="F423" s="241" t="str">
        <f t="shared" si="6"/>
        <v>Tốt</v>
      </c>
      <c r="G423" s="241"/>
    </row>
    <row r="424" spans="1:7" s="228" customFormat="1" ht="19.5" customHeight="1">
      <c r="A424" s="152">
        <v>406</v>
      </c>
      <c r="B424" s="243" t="s">
        <v>852</v>
      </c>
      <c r="C424" s="244" t="s">
        <v>43</v>
      </c>
      <c r="D424" s="244" t="s">
        <v>165</v>
      </c>
      <c r="E424" s="241">
        <v>86</v>
      </c>
      <c r="F424" s="241" t="str">
        <f t="shared" si="6"/>
        <v>Tốt</v>
      </c>
      <c r="G424" s="241"/>
    </row>
    <row r="425" spans="1:7" s="228" customFormat="1" ht="19.5" customHeight="1">
      <c r="A425" s="152">
        <v>407</v>
      </c>
      <c r="B425" s="243" t="s">
        <v>838</v>
      </c>
      <c r="C425" s="244" t="s">
        <v>12</v>
      </c>
      <c r="D425" s="244" t="s">
        <v>67</v>
      </c>
      <c r="E425" s="241">
        <v>85</v>
      </c>
      <c r="F425" s="241" t="str">
        <f t="shared" si="6"/>
        <v>Tốt</v>
      </c>
      <c r="G425" s="241"/>
    </row>
    <row r="426" spans="1:7" s="228" customFormat="1" ht="19.5" customHeight="1">
      <c r="A426" s="152">
        <v>408</v>
      </c>
      <c r="B426" s="243" t="s">
        <v>820</v>
      </c>
      <c r="C426" s="244" t="s">
        <v>143</v>
      </c>
      <c r="D426" s="244" t="s">
        <v>159</v>
      </c>
      <c r="E426" s="241">
        <v>85</v>
      </c>
      <c r="F426" s="241" t="str">
        <f t="shared" si="6"/>
        <v>Tốt</v>
      </c>
      <c r="G426" s="241"/>
    </row>
    <row r="427" spans="1:7" s="228" customFormat="1" ht="19.5" customHeight="1">
      <c r="A427" s="152">
        <v>409</v>
      </c>
      <c r="B427" s="243" t="s">
        <v>818</v>
      </c>
      <c r="C427" s="244" t="s">
        <v>819</v>
      </c>
      <c r="D427" s="244" t="s">
        <v>18</v>
      </c>
      <c r="E427" s="241">
        <v>85</v>
      </c>
      <c r="F427" s="241" t="str">
        <f t="shared" si="6"/>
        <v>Tốt</v>
      </c>
      <c r="G427" s="241"/>
    </row>
    <row r="428" spans="1:7" s="228" customFormat="1" ht="19.5" customHeight="1">
      <c r="A428" s="152">
        <v>410</v>
      </c>
      <c r="B428" s="243" t="s">
        <v>902</v>
      </c>
      <c r="C428" s="244" t="s">
        <v>77</v>
      </c>
      <c r="D428" s="244" t="s">
        <v>18</v>
      </c>
      <c r="E428" s="241">
        <v>85</v>
      </c>
      <c r="F428" s="241" t="str">
        <f t="shared" si="6"/>
        <v>Tốt</v>
      </c>
      <c r="G428" s="241"/>
    </row>
    <row r="429" spans="1:7" s="228" customFormat="1" ht="19.5" customHeight="1">
      <c r="A429" s="152">
        <v>411</v>
      </c>
      <c r="B429" s="243" t="s">
        <v>813</v>
      </c>
      <c r="C429" s="244" t="s">
        <v>814</v>
      </c>
      <c r="D429" s="244" t="s">
        <v>541</v>
      </c>
      <c r="E429" s="241">
        <v>85</v>
      </c>
      <c r="F429" s="241" t="str">
        <f t="shared" si="6"/>
        <v>Tốt</v>
      </c>
      <c r="G429" s="241"/>
    </row>
    <row r="430" spans="1:7" s="228" customFormat="1" ht="19.5" customHeight="1">
      <c r="A430" s="152">
        <v>412</v>
      </c>
      <c r="B430" s="243" t="s">
        <v>833</v>
      </c>
      <c r="C430" s="244" t="s">
        <v>132</v>
      </c>
      <c r="D430" s="244" t="s">
        <v>65</v>
      </c>
      <c r="E430" s="241">
        <v>85</v>
      </c>
      <c r="F430" s="241" t="str">
        <f t="shared" si="6"/>
        <v>Tốt</v>
      </c>
      <c r="G430" s="241"/>
    </row>
    <row r="431" spans="1:7" s="228" customFormat="1" ht="19.5" customHeight="1">
      <c r="A431" s="152">
        <v>413</v>
      </c>
      <c r="B431" s="243" t="s">
        <v>892</v>
      </c>
      <c r="C431" s="244" t="s">
        <v>27</v>
      </c>
      <c r="D431" s="244" t="s">
        <v>28</v>
      </c>
      <c r="E431" s="241">
        <v>85</v>
      </c>
      <c r="F431" s="241" t="str">
        <f t="shared" si="6"/>
        <v>Tốt</v>
      </c>
      <c r="G431" s="241"/>
    </row>
    <row r="432" spans="1:7" s="228" customFormat="1" ht="19.5" customHeight="1">
      <c r="A432" s="152">
        <v>414</v>
      </c>
      <c r="B432" s="243" t="s">
        <v>831</v>
      </c>
      <c r="C432" s="244" t="s">
        <v>832</v>
      </c>
      <c r="D432" s="244" t="s">
        <v>65</v>
      </c>
      <c r="E432" s="241">
        <v>85</v>
      </c>
      <c r="F432" s="241" t="str">
        <f t="shared" si="6"/>
        <v>Tốt</v>
      </c>
      <c r="G432" s="241"/>
    </row>
    <row r="433" spans="1:7" s="228" customFormat="1" ht="19.5" customHeight="1">
      <c r="A433" s="152">
        <v>415</v>
      </c>
      <c r="B433" s="243" t="s">
        <v>807</v>
      </c>
      <c r="C433" s="244" t="s">
        <v>11</v>
      </c>
      <c r="D433" s="244" t="s">
        <v>91</v>
      </c>
      <c r="E433" s="241">
        <v>85</v>
      </c>
      <c r="F433" s="241" t="str">
        <f t="shared" si="6"/>
        <v>Tốt</v>
      </c>
      <c r="G433" s="241"/>
    </row>
    <row r="434" spans="1:7" s="228" customFormat="1" ht="19.5" customHeight="1">
      <c r="A434" s="152">
        <v>416</v>
      </c>
      <c r="B434" s="243" t="s">
        <v>885</v>
      </c>
      <c r="C434" s="244" t="s">
        <v>99</v>
      </c>
      <c r="D434" s="244" t="s">
        <v>90</v>
      </c>
      <c r="E434" s="241">
        <v>85</v>
      </c>
      <c r="F434" s="241" t="str">
        <f t="shared" si="6"/>
        <v>Tốt</v>
      </c>
      <c r="G434" s="241"/>
    </row>
    <row r="435" spans="1:7" s="228" customFormat="1" ht="19.5" customHeight="1">
      <c r="A435" s="152">
        <v>417</v>
      </c>
      <c r="B435" s="243" t="s">
        <v>801</v>
      </c>
      <c r="C435" s="244" t="s">
        <v>802</v>
      </c>
      <c r="D435" s="244" t="s">
        <v>262</v>
      </c>
      <c r="E435" s="241">
        <v>85</v>
      </c>
      <c r="F435" s="241" t="str">
        <f t="shared" si="6"/>
        <v>Tốt</v>
      </c>
      <c r="G435" s="241"/>
    </row>
    <row r="436" spans="1:7" s="228" customFormat="1" ht="19.5" customHeight="1">
      <c r="A436" s="152">
        <v>418</v>
      </c>
      <c r="B436" s="243" t="s">
        <v>877</v>
      </c>
      <c r="C436" s="244" t="s">
        <v>878</v>
      </c>
      <c r="D436" s="244" t="s">
        <v>252</v>
      </c>
      <c r="E436" s="241">
        <v>85</v>
      </c>
      <c r="F436" s="241" t="str">
        <f t="shared" si="6"/>
        <v>Tốt</v>
      </c>
      <c r="G436" s="241"/>
    </row>
    <row r="437" spans="1:7" s="228" customFormat="1" ht="19.5" customHeight="1">
      <c r="A437" s="152">
        <v>419</v>
      </c>
      <c r="B437" s="243" t="s">
        <v>876</v>
      </c>
      <c r="C437" s="244" t="s">
        <v>171</v>
      </c>
      <c r="D437" s="244" t="s">
        <v>252</v>
      </c>
      <c r="E437" s="241">
        <v>85</v>
      </c>
      <c r="F437" s="241" t="str">
        <f t="shared" si="6"/>
        <v>Tốt</v>
      </c>
      <c r="G437" s="241"/>
    </row>
    <row r="438" spans="1:7" s="228" customFormat="1" ht="19.5" customHeight="1">
      <c r="A438" s="152">
        <v>420</v>
      </c>
      <c r="B438" s="243" t="s">
        <v>868</v>
      </c>
      <c r="C438" s="244" t="s">
        <v>869</v>
      </c>
      <c r="D438" s="244" t="s">
        <v>25</v>
      </c>
      <c r="E438" s="241">
        <v>85</v>
      </c>
      <c r="F438" s="241" t="str">
        <f t="shared" si="6"/>
        <v>Tốt</v>
      </c>
      <c r="G438" s="241"/>
    </row>
    <row r="439" spans="1:7" s="228" customFormat="1" ht="19.5" customHeight="1">
      <c r="A439" s="152">
        <v>421</v>
      </c>
      <c r="B439" s="243" t="s">
        <v>858</v>
      </c>
      <c r="C439" s="244" t="s">
        <v>859</v>
      </c>
      <c r="D439" s="244" t="s">
        <v>16</v>
      </c>
      <c r="E439" s="241">
        <v>85</v>
      </c>
      <c r="F439" s="241" t="str">
        <f t="shared" si="6"/>
        <v>Tốt</v>
      </c>
      <c r="G439" s="241"/>
    </row>
    <row r="440" spans="1:7" s="228" customFormat="1" ht="19.5" customHeight="1">
      <c r="A440" s="152">
        <v>422</v>
      </c>
      <c r="B440" s="243" t="s">
        <v>855</v>
      </c>
      <c r="C440" s="244" t="s">
        <v>856</v>
      </c>
      <c r="D440" s="244" t="s">
        <v>116</v>
      </c>
      <c r="E440" s="241">
        <v>85</v>
      </c>
      <c r="F440" s="241" t="str">
        <f t="shared" si="6"/>
        <v>Tốt</v>
      </c>
      <c r="G440" s="241"/>
    </row>
    <row r="441" spans="1:7" s="228" customFormat="1" ht="19.5" customHeight="1">
      <c r="A441" s="152">
        <v>423</v>
      </c>
      <c r="B441" s="243" t="s">
        <v>850</v>
      </c>
      <c r="C441" s="244" t="s">
        <v>10</v>
      </c>
      <c r="D441" s="244" t="s">
        <v>40</v>
      </c>
      <c r="E441" s="241">
        <v>85</v>
      </c>
      <c r="F441" s="241" t="str">
        <f t="shared" si="6"/>
        <v>Tốt</v>
      </c>
      <c r="G441" s="241"/>
    </row>
    <row r="442" spans="1:7" s="228" customFormat="1" ht="19.5" customHeight="1">
      <c r="A442" s="152">
        <v>424</v>
      </c>
      <c r="B442" s="243" t="s">
        <v>849</v>
      </c>
      <c r="C442" s="244" t="s">
        <v>131</v>
      </c>
      <c r="D442" s="244" t="s">
        <v>15</v>
      </c>
      <c r="E442" s="241">
        <v>85</v>
      </c>
      <c r="F442" s="241" t="str">
        <f t="shared" si="6"/>
        <v>Tốt</v>
      </c>
      <c r="G442" s="241"/>
    </row>
    <row r="443" spans="1:7" s="228" customFormat="1" ht="19.5" customHeight="1">
      <c r="A443" s="152">
        <v>425</v>
      </c>
      <c r="B443" s="243" t="s">
        <v>847</v>
      </c>
      <c r="C443" s="244" t="s">
        <v>184</v>
      </c>
      <c r="D443" s="244" t="s">
        <v>142</v>
      </c>
      <c r="E443" s="241">
        <v>85</v>
      </c>
      <c r="F443" s="241" t="str">
        <f t="shared" si="6"/>
        <v>Tốt</v>
      </c>
      <c r="G443" s="241"/>
    </row>
    <row r="444" spans="1:7" s="228" customFormat="1" ht="19.5" customHeight="1">
      <c r="A444" s="152">
        <v>426</v>
      </c>
      <c r="B444" s="243" t="s">
        <v>846</v>
      </c>
      <c r="C444" s="244" t="s">
        <v>71</v>
      </c>
      <c r="D444" s="244" t="s">
        <v>70</v>
      </c>
      <c r="E444" s="241">
        <v>85</v>
      </c>
      <c r="F444" s="241" t="str">
        <f t="shared" si="6"/>
        <v>Tốt</v>
      </c>
      <c r="G444" s="241"/>
    </row>
    <row r="445" spans="1:7" s="228" customFormat="1" ht="19.5" customHeight="1">
      <c r="A445" s="152">
        <v>427</v>
      </c>
      <c r="B445" s="243" t="s">
        <v>825</v>
      </c>
      <c r="C445" s="244" t="s">
        <v>826</v>
      </c>
      <c r="D445" s="244" t="s">
        <v>13</v>
      </c>
      <c r="E445" s="241">
        <v>85</v>
      </c>
      <c r="F445" s="241" t="str">
        <f t="shared" si="6"/>
        <v>Tốt</v>
      </c>
      <c r="G445" s="241"/>
    </row>
    <row r="446" spans="1:7" s="228" customFormat="1" ht="19.5" customHeight="1">
      <c r="A446" s="152">
        <v>428</v>
      </c>
      <c r="B446" s="243" t="s">
        <v>899</v>
      </c>
      <c r="C446" s="244" t="s">
        <v>9</v>
      </c>
      <c r="D446" s="244" t="s">
        <v>17</v>
      </c>
      <c r="E446" s="241">
        <v>84</v>
      </c>
      <c r="F446" s="241" t="str">
        <f t="shared" si="6"/>
        <v>Tốt</v>
      </c>
      <c r="G446" s="241"/>
    </row>
    <row r="447" spans="1:7" s="228" customFormat="1" ht="19.5" customHeight="1">
      <c r="A447" s="152">
        <v>429</v>
      </c>
      <c r="B447" s="243" t="s">
        <v>898</v>
      </c>
      <c r="C447" s="244" t="s">
        <v>12</v>
      </c>
      <c r="D447" s="244" t="s">
        <v>170</v>
      </c>
      <c r="E447" s="241">
        <v>84</v>
      </c>
      <c r="F447" s="241" t="str">
        <f t="shared" si="6"/>
        <v>Tốt</v>
      </c>
      <c r="G447" s="241"/>
    </row>
    <row r="448" spans="1:7" s="228" customFormat="1" ht="19.5" customHeight="1">
      <c r="A448" s="152">
        <v>430</v>
      </c>
      <c r="B448" s="243" t="s">
        <v>887</v>
      </c>
      <c r="C448" s="244" t="s">
        <v>677</v>
      </c>
      <c r="D448" s="244" t="s">
        <v>91</v>
      </c>
      <c r="E448" s="241">
        <v>84</v>
      </c>
      <c r="F448" s="241" t="str">
        <f t="shared" si="6"/>
        <v>Tốt</v>
      </c>
      <c r="G448" s="241"/>
    </row>
    <row r="449" spans="1:7" s="228" customFormat="1" ht="19.5" customHeight="1">
      <c r="A449" s="152">
        <v>431</v>
      </c>
      <c r="B449" s="243" t="s">
        <v>875</v>
      </c>
      <c r="C449" s="244" t="s">
        <v>171</v>
      </c>
      <c r="D449" s="244" t="s">
        <v>252</v>
      </c>
      <c r="E449" s="241">
        <v>84</v>
      </c>
      <c r="F449" s="241" t="str">
        <f t="shared" si="6"/>
        <v>Tốt</v>
      </c>
      <c r="G449" s="241"/>
    </row>
    <row r="450" spans="1:7" s="228" customFormat="1" ht="19.5" customHeight="1">
      <c r="A450" s="152">
        <v>432</v>
      </c>
      <c r="B450" s="243" t="s">
        <v>870</v>
      </c>
      <c r="C450" s="244" t="s">
        <v>871</v>
      </c>
      <c r="D450" s="244" t="s">
        <v>25</v>
      </c>
      <c r="E450" s="241">
        <v>84</v>
      </c>
      <c r="F450" s="241" t="str">
        <f t="shared" si="6"/>
        <v>Tốt</v>
      </c>
      <c r="G450" s="241"/>
    </row>
    <row r="451" spans="1:7" s="228" customFormat="1" ht="19.5" customHeight="1">
      <c r="A451" s="152">
        <v>433</v>
      </c>
      <c r="B451" s="243" t="s">
        <v>853</v>
      </c>
      <c r="C451" s="244" t="s">
        <v>854</v>
      </c>
      <c r="D451" s="244" t="s">
        <v>41</v>
      </c>
      <c r="E451" s="241">
        <v>84</v>
      </c>
      <c r="F451" s="241" t="str">
        <f t="shared" si="6"/>
        <v>Tốt</v>
      </c>
      <c r="G451" s="241"/>
    </row>
    <row r="452" spans="1:7" s="228" customFormat="1" ht="19.5" customHeight="1">
      <c r="A452" s="152">
        <v>434</v>
      </c>
      <c r="B452" s="243" t="s">
        <v>905</v>
      </c>
      <c r="C452" s="244" t="s">
        <v>402</v>
      </c>
      <c r="D452" s="244" t="s">
        <v>387</v>
      </c>
      <c r="E452" s="241">
        <v>83</v>
      </c>
      <c r="F452" s="241" t="str">
        <f t="shared" si="6"/>
        <v>Tốt</v>
      </c>
      <c r="G452" s="241"/>
    </row>
    <row r="453" spans="1:7" s="228" customFormat="1" ht="19.5" customHeight="1">
      <c r="A453" s="152">
        <v>435</v>
      </c>
      <c r="B453" s="243" t="s">
        <v>864</v>
      </c>
      <c r="C453" s="244" t="s">
        <v>865</v>
      </c>
      <c r="D453" s="244" t="s">
        <v>82</v>
      </c>
      <c r="E453" s="241">
        <v>83</v>
      </c>
      <c r="F453" s="241" t="str">
        <f t="shared" si="6"/>
        <v>Tốt</v>
      </c>
      <c r="G453" s="241"/>
    </row>
    <row r="454" spans="1:7" s="228" customFormat="1" ht="19.5" customHeight="1">
      <c r="A454" s="152">
        <v>436</v>
      </c>
      <c r="B454" s="243" t="s">
        <v>848</v>
      </c>
      <c r="C454" s="244" t="s">
        <v>131</v>
      </c>
      <c r="D454" s="244" t="s">
        <v>113</v>
      </c>
      <c r="E454" s="241">
        <v>83</v>
      </c>
      <c r="F454" s="241" t="str">
        <f t="shared" si="6"/>
        <v>Tốt</v>
      </c>
      <c r="G454" s="241"/>
    </row>
    <row r="455" spans="1:7" s="228" customFormat="1" ht="19.5" customHeight="1">
      <c r="A455" s="152">
        <v>437</v>
      </c>
      <c r="B455" s="243" t="s">
        <v>890</v>
      </c>
      <c r="C455" s="244" t="s">
        <v>891</v>
      </c>
      <c r="D455" s="244" t="s">
        <v>189</v>
      </c>
      <c r="E455" s="241">
        <v>82</v>
      </c>
      <c r="F455" s="241" t="str">
        <f t="shared" si="6"/>
        <v>Tốt</v>
      </c>
      <c r="G455" s="241"/>
    </row>
    <row r="456" spans="1:7" s="228" customFormat="1" ht="19.5" customHeight="1">
      <c r="A456" s="152">
        <v>438</v>
      </c>
      <c r="B456" s="243" t="s">
        <v>829</v>
      </c>
      <c r="C456" s="244" t="s">
        <v>830</v>
      </c>
      <c r="D456" s="244" t="s">
        <v>20</v>
      </c>
      <c r="E456" s="241">
        <v>82</v>
      </c>
      <c r="F456" s="241" t="str">
        <f t="shared" si="6"/>
        <v>Tốt</v>
      </c>
      <c r="G456" s="241"/>
    </row>
    <row r="457" spans="1:7" s="228" customFormat="1" ht="19.5" customHeight="1">
      <c r="A457" s="152">
        <v>439</v>
      </c>
      <c r="B457" s="243" t="s">
        <v>900</v>
      </c>
      <c r="C457" s="244" t="s">
        <v>901</v>
      </c>
      <c r="D457" s="244" t="s">
        <v>18</v>
      </c>
      <c r="E457" s="241">
        <v>80</v>
      </c>
      <c r="F457" s="241" t="str">
        <f t="shared" si="6"/>
        <v>Tốt</v>
      </c>
      <c r="G457" s="241"/>
    </row>
    <row r="458" spans="1:7" s="228" customFormat="1" ht="19.5" customHeight="1">
      <c r="A458" s="152">
        <v>440</v>
      </c>
      <c r="B458" s="243" t="s">
        <v>840</v>
      </c>
      <c r="C458" s="244" t="s">
        <v>35</v>
      </c>
      <c r="D458" s="244" t="s">
        <v>68</v>
      </c>
      <c r="E458" s="241">
        <v>79</v>
      </c>
      <c r="F458" s="241" t="str">
        <f t="shared" si="6"/>
        <v>Khá</v>
      </c>
      <c r="G458" s="241"/>
    </row>
    <row r="459" spans="1:7" s="228" customFormat="1" ht="19.5" customHeight="1">
      <c r="A459" s="152">
        <v>441</v>
      </c>
      <c r="B459" s="243" t="s">
        <v>894</v>
      </c>
      <c r="C459" s="244" t="s">
        <v>441</v>
      </c>
      <c r="D459" s="244" t="s">
        <v>28</v>
      </c>
      <c r="E459" s="241">
        <v>79</v>
      </c>
      <c r="F459" s="241" t="str">
        <f t="shared" si="6"/>
        <v>Khá</v>
      </c>
      <c r="G459" s="241"/>
    </row>
    <row r="460" spans="1:7" s="228" customFormat="1" ht="19.5" customHeight="1">
      <c r="A460" s="152">
        <v>442</v>
      </c>
      <c r="B460" s="243" t="s">
        <v>810</v>
      </c>
      <c r="C460" s="244" t="s">
        <v>59</v>
      </c>
      <c r="D460" s="244" t="s">
        <v>28</v>
      </c>
      <c r="E460" s="241">
        <v>79</v>
      </c>
      <c r="F460" s="241" t="str">
        <f t="shared" si="6"/>
        <v>Khá</v>
      </c>
      <c r="G460" s="241"/>
    </row>
    <row r="461" spans="1:7" s="228" customFormat="1" ht="19.5" customHeight="1">
      <c r="A461" s="152">
        <v>443</v>
      </c>
      <c r="B461" s="243" t="s">
        <v>3026</v>
      </c>
      <c r="C461" s="244" t="s">
        <v>10</v>
      </c>
      <c r="D461" s="244" t="s">
        <v>159</v>
      </c>
      <c r="E461" s="241">
        <v>70</v>
      </c>
      <c r="F461" s="241" t="str">
        <f t="shared" si="6"/>
        <v>Khá</v>
      </c>
      <c r="G461" s="241"/>
    </row>
    <row r="462" spans="1:7" s="228" customFormat="1" ht="19.5" customHeight="1">
      <c r="A462" s="152">
        <v>444</v>
      </c>
      <c r="B462" s="243" t="s">
        <v>881</v>
      </c>
      <c r="C462" s="244" t="s">
        <v>882</v>
      </c>
      <c r="D462" s="244" t="s">
        <v>49</v>
      </c>
      <c r="E462" s="241">
        <v>64</v>
      </c>
      <c r="F462" s="241" t="str">
        <f t="shared" si="6"/>
        <v>Trung bình</v>
      </c>
      <c r="G462" s="241"/>
    </row>
    <row r="463" spans="1:7" s="228" customFormat="1" ht="19.5" customHeight="1">
      <c r="A463" s="152">
        <v>445</v>
      </c>
      <c r="B463" s="243" t="s">
        <v>860</v>
      </c>
      <c r="C463" s="244" t="s">
        <v>861</v>
      </c>
      <c r="D463" s="244" t="s">
        <v>16</v>
      </c>
      <c r="E463" s="241">
        <v>64</v>
      </c>
      <c r="F463" s="241" t="str">
        <f t="shared" si="6"/>
        <v>Trung bình</v>
      </c>
      <c r="G463" s="241"/>
    </row>
    <row r="464" spans="1:7" s="228" customFormat="1" ht="19.5" customHeight="1">
      <c r="A464" s="152">
        <v>446</v>
      </c>
      <c r="B464" s="243" t="s">
        <v>903</v>
      </c>
      <c r="C464" s="244" t="s">
        <v>904</v>
      </c>
      <c r="D464" s="244" t="s">
        <v>96</v>
      </c>
      <c r="E464" s="241">
        <v>35</v>
      </c>
      <c r="F464" s="152" t="str">
        <f>IF(E464&gt;=90,"Xuất sắc",IF(E464&gt;=80,"Tốt",IF(E464&gt;=65,"Khá",IF(E464&gt;=50,"Trung bình",IF(E464&gt;=35,"Yếu","Kém")))))</f>
        <v>Yếu</v>
      </c>
      <c r="G464" s="245"/>
    </row>
    <row r="465" spans="1:7" s="228" customFormat="1" ht="19.5" customHeight="1">
      <c r="A465" s="152">
        <v>447</v>
      </c>
      <c r="B465" s="243" t="s">
        <v>812</v>
      </c>
      <c r="C465" s="244" t="s">
        <v>613</v>
      </c>
      <c r="D465" s="244" t="s">
        <v>93</v>
      </c>
      <c r="E465" s="152">
        <v>35</v>
      </c>
      <c r="F465" s="152" t="str">
        <f>IF(E465&gt;=90,"Xuất sắc",IF(E465&gt;=80,"Tốt",IF(E465&gt;=65,"Khá",IF(E465&gt;=50,"Trung bình",IF(E465&gt;=35,"Yếu","Kém")))))</f>
        <v>Yếu</v>
      </c>
      <c r="G465" s="245"/>
    </row>
    <row r="466" spans="1:7" s="228" customFormat="1" ht="19.5" customHeight="1">
      <c r="A466" s="152">
        <v>448</v>
      </c>
      <c r="B466" s="243" t="s">
        <v>808</v>
      </c>
      <c r="C466" s="244" t="s">
        <v>12</v>
      </c>
      <c r="D466" s="244" t="s">
        <v>809</v>
      </c>
      <c r="E466" s="241">
        <v>35</v>
      </c>
      <c r="F466" s="152" t="str">
        <f>IF(E466&gt;=90,"Xuất sắc",IF(E466&gt;=80,"Tốt",IF(E466&gt;=65,"Khá",IF(E466&gt;=50,"Trung bình",IF(E466&gt;=35,"Yếu","Kém")))))</f>
        <v>Yếu</v>
      </c>
      <c r="G466" s="245"/>
    </row>
    <row r="467" spans="1:6" s="12" customFormat="1" ht="19.5" customHeight="1">
      <c r="A467" s="246"/>
      <c r="F467" s="246"/>
    </row>
    <row r="468" spans="1:7" s="94" customFormat="1" ht="19.5" customHeight="1">
      <c r="A468" s="154" t="s">
        <v>58</v>
      </c>
      <c r="B468" s="154" t="s">
        <v>0</v>
      </c>
      <c r="C468" s="154" t="s">
        <v>1</v>
      </c>
      <c r="D468" s="154" t="s">
        <v>1492</v>
      </c>
      <c r="E468" s="154" t="s">
        <v>1551</v>
      </c>
      <c r="F468" s="154" t="s">
        <v>3</v>
      </c>
      <c r="G468" s="154" t="s">
        <v>2</v>
      </c>
    </row>
    <row r="469" spans="1:7" s="94" customFormat="1" ht="19.5" customHeight="1">
      <c r="A469" s="366" t="s">
        <v>3763</v>
      </c>
      <c r="B469" s="367"/>
      <c r="C469" s="367"/>
      <c r="D469" s="367"/>
      <c r="E469" s="367"/>
      <c r="F469" s="367"/>
      <c r="G469" s="368"/>
    </row>
    <row r="470" spans="1:7" s="94" customFormat="1" ht="19.5" customHeight="1">
      <c r="A470" s="155">
        <v>449</v>
      </c>
      <c r="B470" s="156" t="s">
        <v>1257</v>
      </c>
      <c r="C470" s="156" t="s">
        <v>1258</v>
      </c>
      <c r="D470" s="156" t="s">
        <v>142</v>
      </c>
      <c r="E470" s="157">
        <v>100</v>
      </c>
      <c r="F470" s="247" t="str">
        <f aca="true" t="shared" si="7" ref="F470:F509">IF(E470&gt;=90,"Xuất sắc",IF(E470&gt;=80,"Tốt",IF(E470&gt;=65,"Khá",IF(E470&gt;=50,"Trung bình","Yếu"))))</f>
        <v>Xuất sắc</v>
      </c>
      <c r="G470" s="148"/>
    </row>
    <row r="471" spans="1:7" s="94" customFormat="1" ht="19.5" customHeight="1">
      <c r="A471" s="155">
        <v>450</v>
      </c>
      <c r="B471" s="156" t="s">
        <v>995</v>
      </c>
      <c r="C471" s="156" t="s">
        <v>996</v>
      </c>
      <c r="D471" s="156" t="s">
        <v>997</v>
      </c>
      <c r="E471" s="157">
        <v>100</v>
      </c>
      <c r="F471" s="247" t="str">
        <f t="shared" si="7"/>
        <v>Xuất sắc</v>
      </c>
      <c r="G471" s="148"/>
    </row>
    <row r="472" spans="1:7" s="94" customFormat="1" ht="19.5" customHeight="1">
      <c r="A472" s="155">
        <v>451</v>
      </c>
      <c r="B472" s="156" t="s">
        <v>1284</v>
      </c>
      <c r="C472" s="156" t="s">
        <v>1285</v>
      </c>
      <c r="D472" s="156" t="s">
        <v>80</v>
      </c>
      <c r="E472" s="157">
        <v>100</v>
      </c>
      <c r="F472" s="247" t="str">
        <f t="shared" si="7"/>
        <v>Xuất sắc</v>
      </c>
      <c r="G472" s="148"/>
    </row>
    <row r="473" spans="1:7" s="94" customFormat="1" ht="19.5" customHeight="1">
      <c r="A473" s="155">
        <v>452</v>
      </c>
      <c r="B473" s="156" t="s">
        <v>1346</v>
      </c>
      <c r="C473" s="156" t="s">
        <v>1347</v>
      </c>
      <c r="D473" s="156" t="s">
        <v>15</v>
      </c>
      <c r="E473" s="157">
        <v>99</v>
      </c>
      <c r="F473" s="247" t="str">
        <f t="shared" si="7"/>
        <v>Xuất sắc</v>
      </c>
      <c r="G473" s="148"/>
    </row>
    <row r="474" spans="1:7" s="94" customFormat="1" ht="19.5" customHeight="1">
      <c r="A474" s="155">
        <v>453</v>
      </c>
      <c r="B474" s="156" t="s">
        <v>1365</v>
      </c>
      <c r="C474" s="156" t="s">
        <v>1366</v>
      </c>
      <c r="D474" s="156" t="s">
        <v>25</v>
      </c>
      <c r="E474" s="157">
        <v>99</v>
      </c>
      <c r="F474" s="247" t="str">
        <f t="shared" si="7"/>
        <v>Xuất sắc</v>
      </c>
      <c r="G474" s="148"/>
    </row>
    <row r="475" spans="1:7" s="94" customFormat="1" ht="19.5" customHeight="1">
      <c r="A475" s="155">
        <v>454</v>
      </c>
      <c r="B475" s="156" t="s">
        <v>1372</v>
      </c>
      <c r="C475" s="156" t="s">
        <v>1373</v>
      </c>
      <c r="D475" s="156" t="s">
        <v>26</v>
      </c>
      <c r="E475" s="157">
        <v>99</v>
      </c>
      <c r="F475" s="247" t="str">
        <f t="shared" si="7"/>
        <v>Xuất sắc</v>
      </c>
      <c r="G475" s="148"/>
    </row>
    <row r="476" spans="1:7" s="94" customFormat="1" ht="19.5" customHeight="1">
      <c r="A476" s="155">
        <v>455</v>
      </c>
      <c r="B476" s="156" t="s">
        <v>1050</v>
      </c>
      <c r="C476" s="156" t="s">
        <v>1051</v>
      </c>
      <c r="D476" s="156" t="s">
        <v>13</v>
      </c>
      <c r="E476" s="157">
        <v>98</v>
      </c>
      <c r="F476" s="247" t="str">
        <f t="shared" si="7"/>
        <v>Xuất sắc</v>
      </c>
      <c r="G476" s="148"/>
    </row>
    <row r="477" spans="1:7" s="94" customFormat="1" ht="19.5" customHeight="1">
      <c r="A477" s="155">
        <v>456</v>
      </c>
      <c r="B477" s="156" t="s">
        <v>1457</v>
      </c>
      <c r="C477" s="156" t="s">
        <v>1458</v>
      </c>
      <c r="D477" s="156" t="s">
        <v>1459</v>
      </c>
      <c r="E477" s="157">
        <v>98</v>
      </c>
      <c r="F477" s="247" t="str">
        <f t="shared" si="7"/>
        <v>Xuất sắc</v>
      </c>
      <c r="G477" s="148"/>
    </row>
    <row r="478" spans="1:7" s="94" customFormat="1" ht="19.5" customHeight="1">
      <c r="A478" s="155">
        <v>457</v>
      </c>
      <c r="B478" s="156" t="s">
        <v>1301</v>
      </c>
      <c r="C478" s="156" t="s">
        <v>1302</v>
      </c>
      <c r="D478" s="156" t="s">
        <v>156</v>
      </c>
      <c r="E478" s="157">
        <v>98</v>
      </c>
      <c r="F478" s="247" t="str">
        <f t="shared" si="7"/>
        <v>Xuất sắc</v>
      </c>
      <c r="G478" s="148"/>
    </row>
    <row r="479" spans="1:7" s="94" customFormat="1" ht="19.5" customHeight="1">
      <c r="A479" s="155">
        <v>458</v>
      </c>
      <c r="B479" s="156" t="s">
        <v>1385</v>
      </c>
      <c r="C479" s="156" t="s">
        <v>101</v>
      </c>
      <c r="D479" s="156" t="s">
        <v>18</v>
      </c>
      <c r="E479" s="157">
        <v>98</v>
      </c>
      <c r="F479" s="247" t="str">
        <f t="shared" si="7"/>
        <v>Xuất sắc</v>
      </c>
      <c r="G479" s="148"/>
    </row>
    <row r="480" spans="1:7" s="94" customFormat="1" ht="19.5" customHeight="1">
      <c r="A480" s="155">
        <v>459</v>
      </c>
      <c r="B480" s="156" t="s">
        <v>1314</v>
      </c>
      <c r="C480" s="156" t="s">
        <v>1315</v>
      </c>
      <c r="D480" s="156" t="s">
        <v>13</v>
      </c>
      <c r="E480" s="157">
        <v>96</v>
      </c>
      <c r="F480" s="247" t="str">
        <f t="shared" si="7"/>
        <v>Xuất sắc</v>
      </c>
      <c r="G480" s="148"/>
    </row>
    <row r="481" spans="1:7" s="94" customFormat="1" ht="19.5" customHeight="1">
      <c r="A481" s="155">
        <v>460</v>
      </c>
      <c r="B481" s="156" t="s">
        <v>1242</v>
      </c>
      <c r="C481" s="156" t="s">
        <v>1243</v>
      </c>
      <c r="D481" s="156" t="s">
        <v>138</v>
      </c>
      <c r="E481" s="157">
        <v>95</v>
      </c>
      <c r="F481" s="247" t="str">
        <f t="shared" si="7"/>
        <v>Xuất sắc</v>
      </c>
      <c r="G481" s="148"/>
    </row>
    <row r="482" spans="1:7" s="94" customFormat="1" ht="19.5" customHeight="1">
      <c r="A482" s="155">
        <v>461</v>
      </c>
      <c r="B482" s="156" t="s">
        <v>1333</v>
      </c>
      <c r="C482" s="156" t="s">
        <v>1334</v>
      </c>
      <c r="D482" s="156" t="s">
        <v>33</v>
      </c>
      <c r="E482" s="157">
        <v>95</v>
      </c>
      <c r="F482" s="247" t="str">
        <f t="shared" si="7"/>
        <v>Xuất sắc</v>
      </c>
      <c r="G482" s="148"/>
    </row>
    <row r="483" spans="1:7" s="94" customFormat="1" ht="19.5" customHeight="1">
      <c r="A483" s="155">
        <v>462</v>
      </c>
      <c r="B483" s="156" t="s">
        <v>1335</v>
      </c>
      <c r="C483" s="156" t="s">
        <v>1336</v>
      </c>
      <c r="D483" s="156" t="s">
        <v>33</v>
      </c>
      <c r="E483" s="157">
        <v>95</v>
      </c>
      <c r="F483" s="247" t="str">
        <f t="shared" si="7"/>
        <v>Xuất sắc</v>
      </c>
      <c r="G483" s="148"/>
    </row>
    <row r="484" spans="1:7" s="94" customFormat="1" ht="19.5" customHeight="1">
      <c r="A484" s="155">
        <v>463</v>
      </c>
      <c r="B484" s="156" t="s">
        <v>1277</v>
      </c>
      <c r="C484" s="156" t="s">
        <v>150</v>
      </c>
      <c r="D484" s="156" t="s">
        <v>16</v>
      </c>
      <c r="E484" s="157">
        <v>95</v>
      </c>
      <c r="F484" s="247" t="str">
        <f t="shared" si="7"/>
        <v>Xuất sắc</v>
      </c>
      <c r="G484" s="148"/>
    </row>
    <row r="485" spans="1:7" s="94" customFormat="1" ht="19.5" customHeight="1">
      <c r="A485" s="155">
        <v>464</v>
      </c>
      <c r="B485" s="156" t="s">
        <v>1281</v>
      </c>
      <c r="C485" s="156" t="s">
        <v>1282</v>
      </c>
      <c r="D485" s="156" t="s">
        <v>117</v>
      </c>
      <c r="E485" s="157">
        <v>95</v>
      </c>
      <c r="F485" s="247" t="str">
        <f t="shared" si="7"/>
        <v>Xuất sắc</v>
      </c>
      <c r="G485" s="148"/>
    </row>
    <row r="486" spans="1:7" s="94" customFormat="1" ht="19.5" customHeight="1">
      <c r="A486" s="155">
        <v>465</v>
      </c>
      <c r="B486" s="156" t="s">
        <v>1370</v>
      </c>
      <c r="C486" s="156" t="s">
        <v>1371</v>
      </c>
      <c r="D486" s="156" t="s">
        <v>26</v>
      </c>
      <c r="E486" s="157">
        <v>95</v>
      </c>
      <c r="F486" s="247" t="str">
        <f t="shared" si="7"/>
        <v>Xuất sắc</v>
      </c>
      <c r="G486" s="148"/>
    </row>
    <row r="487" spans="1:7" s="94" customFormat="1" ht="19.5" customHeight="1">
      <c r="A487" s="155">
        <v>466</v>
      </c>
      <c r="B487" s="156" t="s">
        <v>3031</v>
      </c>
      <c r="C487" s="156" t="s">
        <v>3032</v>
      </c>
      <c r="D487" s="156" t="s">
        <v>17</v>
      </c>
      <c r="E487" s="157">
        <v>95</v>
      </c>
      <c r="F487" s="247" t="str">
        <f t="shared" si="7"/>
        <v>Xuất sắc</v>
      </c>
      <c r="G487" s="148"/>
    </row>
    <row r="488" spans="1:7" s="94" customFormat="1" ht="19.5" customHeight="1">
      <c r="A488" s="155">
        <v>467</v>
      </c>
      <c r="B488" s="156" t="s">
        <v>1351</v>
      </c>
      <c r="C488" s="156" t="s">
        <v>71</v>
      </c>
      <c r="D488" s="156" t="s">
        <v>75</v>
      </c>
      <c r="E488" s="157">
        <v>93</v>
      </c>
      <c r="F488" s="247" t="str">
        <f t="shared" si="7"/>
        <v>Xuất sắc</v>
      </c>
      <c r="G488" s="148"/>
    </row>
    <row r="489" spans="1:7" s="94" customFormat="1" ht="19.5" customHeight="1">
      <c r="A489" s="155">
        <v>468</v>
      </c>
      <c r="B489" s="156" t="s">
        <v>1376</v>
      </c>
      <c r="C489" s="156" t="s">
        <v>168</v>
      </c>
      <c r="D489" s="156" t="s">
        <v>91</v>
      </c>
      <c r="E489" s="157">
        <v>92</v>
      </c>
      <c r="F489" s="247" t="str">
        <f t="shared" si="7"/>
        <v>Xuất sắc</v>
      </c>
      <c r="G489" s="148"/>
    </row>
    <row r="490" spans="1:7" s="94" customFormat="1" ht="19.5" customHeight="1">
      <c r="A490" s="155">
        <v>469</v>
      </c>
      <c r="B490" s="156" t="s">
        <v>1387</v>
      </c>
      <c r="C490" s="156" t="s">
        <v>112</v>
      </c>
      <c r="D490" s="156" t="s">
        <v>159</v>
      </c>
      <c r="E490" s="157">
        <v>92</v>
      </c>
      <c r="F490" s="247" t="str">
        <f t="shared" si="7"/>
        <v>Xuất sắc</v>
      </c>
      <c r="G490" s="148"/>
    </row>
    <row r="491" spans="1:7" s="94" customFormat="1" ht="19.5" customHeight="1">
      <c r="A491" s="155">
        <v>470</v>
      </c>
      <c r="B491" s="156" t="s">
        <v>1429</v>
      </c>
      <c r="C491" s="156" t="s">
        <v>182</v>
      </c>
      <c r="D491" s="156" t="s">
        <v>15</v>
      </c>
      <c r="E491" s="157">
        <v>88</v>
      </c>
      <c r="F491" s="247" t="str">
        <f t="shared" si="7"/>
        <v>Tốt</v>
      </c>
      <c r="G491" s="148"/>
    </row>
    <row r="492" spans="1:7" s="94" customFormat="1" ht="19.5" customHeight="1">
      <c r="A492" s="155">
        <v>471</v>
      </c>
      <c r="B492" s="156" t="s">
        <v>1097</v>
      </c>
      <c r="C492" s="156" t="s">
        <v>83</v>
      </c>
      <c r="D492" s="156" t="s">
        <v>84</v>
      </c>
      <c r="E492" s="157">
        <v>88</v>
      </c>
      <c r="F492" s="247" t="str">
        <f t="shared" si="7"/>
        <v>Tốt</v>
      </c>
      <c r="G492" s="148"/>
    </row>
    <row r="493" spans="1:7" s="94" customFormat="1" ht="19.5" customHeight="1">
      <c r="A493" s="155">
        <v>472</v>
      </c>
      <c r="B493" s="156" t="s">
        <v>1210</v>
      </c>
      <c r="C493" s="156" t="s">
        <v>123</v>
      </c>
      <c r="D493" s="156" t="s">
        <v>28</v>
      </c>
      <c r="E493" s="157">
        <v>88</v>
      </c>
      <c r="F493" s="247" t="str">
        <f t="shared" si="7"/>
        <v>Tốt</v>
      </c>
      <c r="G493" s="148"/>
    </row>
    <row r="494" spans="1:7" s="94" customFormat="1" ht="19.5" customHeight="1">
      <c r="A494" s="155">
        <v>473</v>
      </c>
      <c r="B494" s="156" t="s">
        <v>973</v>
      </c>
      <c r="C494" s="156" t="s">
        <v>974</v>
      </c>
      <c r="D494" s="156" t="s">
        <v>34</v>
      </c>
      <c r="E494" s="157">
        <v>87</v>
      </c>
      <c r="F494" s="247" t="str">
        <f t="shared" si="7"/>
        <v>Tốt</v>
      </c>
      <c r="G494" s="148"/>
    </row>
    <row r="495" spans="1:7" s="94" customFormat="1" ht="19.5" customHeight="1">
      <c r="A495" s="155">
        <v>474</v>
      </c>
      <c r="B495" s="156" t="s">
        <v>1115</v>
      </c>
      <c r="C495" s="156" t="s">
        <v>1116</v>
      </c>
      <c r="D495" s="156" t="s">
        <v>91</v>
      </c>
      <c r="E495" s="157">
        <v>87</v>
      </c>
      <c r="F495" s="247" t="str">
        <f t="shared" si="7"/>
        <v>Tốt</v>
      </c>
      <c r="G495" s="148"/>
    </row>
    <row r="496" spans="1:7" s="94" customFormat="1" ht="19.5" customHeight="1">
      <c r="A496" s="155">
        <v>475</v>
      </c>
      <c r="B496" s="156" t="s">
        <v>1343</v>
      </c>
      <c r="C496" s="156" t="s">
        <v>1344</v>
      </c>
      <c r="D496" s="156" t="s">
        <v>164</v>
      </c>
      <c r="E496" s="157">
        <v>85</v>
      </c>
      <c r="F496" s="247" t="str">
        <f t="shared" si="7"/>
        <v>Tốt</v>
      </c>
      <c r="G496" s="148"/>
    </row>
    <row r="497" spans="1:7" s="94" customFormat="1" ht="19.5" customHeight="1">
      <c r="A497" s="155">
        <v>476</v>
      </c>
      <c r="B497" s="156" t="s">
        <v>1360</v>
      </c>
      <c r="C497" s="156" t="s">
        <v>1361</v>
      </c>
      <c r="D497" s="156" t="s">
        <v>45</v>
      </c>
      <c r="E497" s="157">
        <v>85</v>
      </c>
      <c r="F497" s="247" t="str">
        <f t="shared" si="7"/>
        <v>Tốt</v>
      </c>
      <c r="G497" s="148"/>
    </row>
    <row r="498" spans="1:7" s="94" customFormat="1" ht="19.5" customHeight="1">
      <c r="A498" s="155">
        <v>477</v>
      </c>
      <c r="B498" s="156" t="s">
        <v>1120</v>
      </c>
      <c r="C498" s="156" t="s">
        <v>94</v>
      </c>
      <c r="D498" s="156" t="s">
        <v>95</v>
      </c>
      <c r="E498" s="157">
        <v>85</v>
      </c>
      <c r="F498" s="247" t="str">
        <f t="shared" si="7"/>
        <v>Tốt</v>
      </c>
      <c r="G498" s="148"/>
    </row>
    <row r="499" spans="1:7" s="94" customFormat="1" ht="19.5" customHeight="1">
      <c r="A499" s="155">
        <v>478</v>
      </c>
      <c r="B499" s="156" t="s">
        <v>1168</v>
      </c>
      <c r="C499" s="156" t="s">
        <v>115</v>
      </c>
      <c r="D499" s="156" t="s">
        <v>15</v>
      </c>
      <c r="E499" s="157">
        <v>80</v>
      </c>
      <c r="F499" s="247" t="str">
        <f t="shared" si="7"/>
        <v>Tốt</v>
      </c>
      <c r="G499" s="148"/>
    </row>
    <row r="500" spans="1:7" s="94" customFormat="1" ht="19.5" customHeight="1">
      <c r="A500" s="155">
        <v>479</v>
      </c>
      <c r="B500" s="156" t="s">
        <v>1031</v>
      </c>
      <c r="C500" s="156" t="s">
        <v>1032</v>
      </c>
      <c r="D500" s="156" t="s">
        <v>18</v>
      </c>
      <c r="E500" s="157">
        <v>80</v>
      </c>
      <c r="F500" s="247" t="str">
        <f t="shared" si="7"/>
        <v>Tốt</v>
      </c>
      <c r="G500" s="148"/>
    </row>
    <row r="501" spans="1:7" s="94" customFormat="1" ht="19.5" customHeight="1">
      <c r="A501" s="155">
        <v>480</v>
      </c>
      <c r="B501" s="217" t="s">
        <v>1217</v>
      </c>
      <c r="C501" s="217" t="s">
        <v>10</v>
      </c>
      <c r="D501" s="217" t="s">
        <v>18</v>
      </c>
      <c r="E501" s="218">
        <v>77</v>
      </c>
      <c r="F501" s="10" t="str">
        <f t="shared" si="7"/>
        <v>Khá</v>
      </c>
      <c r="G501" s="148"/>
    </row>
    <row r="502" spans="1:7" s="94" customFormat="1" ht="19.5" customHeight="1">
      <c r="A502" s="155">
        <v>481</v>
      </c>
      <c r="B502" s="217" t="s">
        <v>3033</v>
      </c>
      <c r="C502" s="217" t="s">
        <v>1508</v>
      </c>
      <c r="D502" s="217" t="s">
        <v>98</v>
      </c>
      <c r="E502" s="218">
        <v>70</v>
      </c>
      <c r="F502" s="10" t="str">
        <f t="shared" si="7"/>
        <v>Khá</v>
      </c>
      <c r="G502" s="148"/>
    </row>
    <row r="503" spans="1:7" s="94" customFormat="1" ht="19.5" customHeight="1">
      <c r="A503" s="155">
        <v>482</v>
      </c>
      <c r="B503" s="217" t="s">
        <v>1468</v>
      </c>
      <c r="C503" s="217" t="s">
        <v>64</v>
      </c>
      <c r="D503" s="217" t="s">
        <v>1017</v>
      </c>
      <c r="E503" s="218">
        <v>70</v>
      </c>
      <c r="F503" s="10" t="str">
        <f t="shared" si="7"/>
        <v>Khá</v>
      </c>
      <c r="G503" s="148"/>
    </row>
    <row r="504" spans="1:7" s="94" customFormat="1" ht="19.5" customHeight="1">
      <c r="A504" s="155">
        <v>483</v>
      </c>
      <c r="B504" s="217" t="s">
        <v>1060</v>
      </c>
      <c r="C504" s="217" t="s">
        <v>64</v>
      </c>
      <c r="D504" s="217" t="s">
        <v>65</v>
      </c>
      <c r="E504" s="218">
        <v>35</v>
      </c>
      <c r="F504" s="10" t="str">
        <f t="shared" si="7"/>
        <v>Yếu</v>
      </c>
      <c r="G504" s="148"/>
    </row>
    <row r="505" spans="1:7" s="94" customFormat="1" ht="19.5" customHeight="1">
      <c r="A505" s="155">
        <v>484</v>
      </c>
      <c r="B505" s="217" t="s">
        <v>976</v>
      </c>
      <c r="C505" s="217" t="s">
        <v>11</v>
      </c>
      <c r="D505" s="217" t="s">
        <v>977</v>
      </c>
      <c r="E505" s="218">
        <v>35</v>
      </c>
      <c r="F505" s="10" t="str">
        <f t="shared" si="7"/>
        <v>Yếu</v>
      </c>
      <c r="G505" s="148"/>
    </row>
    <row r="506" spans="1:7" s="94" customFormat="1" ht="19.5" customHeight="1">
      <c r="A506" s="155">
        <v>485</v>
      </c>
      <c r="B506" s="217" t="s">
        <v>1348</v>
      </c>
      <c r="C506" s="217" t="s">
        <v>39</v>
      </c>
      <c r="D506" s="217" t="s">
        <v>15</v>
      </c>
      <c r="E506" s="218">
        <v>35</v>
      </c>
      <c r="F506" s="10" t="str">
        <f t="shared" si="7"/>
        <v>Yếu</v>
      </c>
      <c r="G506" s="148"/>
    </row>
    <row r="507" spans="1:7" s="94" customFormat="1" ht="19.5" customHeight="1">
      <c r="A507" s="155">
        <v>486</v>
      </c>
      <c r="B507" s="217" t="s">
        <v>1444</v>
      </c>
      <c r="C507" s="217" t="s">
        <v>47</v>
      </c>
      <c r="D507" s="217" t="s">
        <v>152</v>
      </c>
      <c r="E507" s="218">
        <v>35</v>
      </c>
      <c r="F507" s="10" t="str">
        <f t="shared" si="7"/>
        <v>Yếu</v>
      </c>
      <c r="G507" s="148"/>
    </row>
    <row r="508" spans="1:7" s="94" customFormat="1" ht="19.5" customHeight="1">
      <c r="A508" s="155">
        <v>487</v>
      </c>
      <c r="B508" s="217" t="s">
        <v>1088</v>
      </c>
      <c r="C508" s="217" t="s">
        <v>1089</v>
      </c>
      <c r="D508" s="217" t="s">
        <v>80</v>
      </c>
      <c r="E508" s="218">
        <v>35</v>
      </c>
      <c r="F508" s="10" t="str">
        <f t="shared" si="7"/>
        <v>Yếu</v>
      </c>
      <c r="G508" s="148"/>
    </row>
    <row r="509" spans="1:7" s="94" customFormat="1" ht="19.5" customHeight="1">
      <c r="A509" s="155">
        <v>488</v>
      </c>
      <c r="B509" s="217" t="s">
        <v>1374</v>
      </c>
      <c r="C509" s="217" t="s">
        <v>1375</v>
      </c>
      <c r="D509" s="217" t="s">
        <v>26</v>
      </c>
      <c r="E509" s="218">
        <v>35</v>
      </c>
      <c r="F509" s="10" t="str">
        <f t="shared" si="7"/>
        <v>Yếu</v>
      </c>
      <c r="G509" s="148"/>
    </row>
    <row r="510" spans="1:7" s="94" customFormat="1" ht="19.5" customHeight="1">
      <c r="A510" s="336" t="s">
        <v>3034</v>
      </c>
      <c r="B510" s="337"/>
      <c r="C510" s="337"/>
      <c r="D510" s="337"/>
      <c r="E510" s="337"/>
      <c r="F510" s="337"/>
      <c r="G510" s="338"/>
    </row>
    <row r="511" spans="1:7" s="94" customFormat="1" ht="19.5" customHeight="1">
      <c r="A511" s="158">
        <v>489</v>
      </c>
      <c r="B511" s="2" t="s">
        <v>957</v>
      </c>
      <c r="C511" s="219" t="s">
        <v>958</v>
      </c>
      <c r="D511" s="219" t="s">
        <v>13</v>
      </c>
      <c r="E511" s="8">
        <v>91</v>
      </c>
      <c r="F511" s="16" t="str">
        <f aca="true" t="shared" si="8" ref="F511:F561">IF(E511&gt;=90,"Xuất sắc",IF(E511&gt;=80,"Tốt",IF(E511&gt;=65,"Khá",IF(E511&gt;=50,"Trung bình",IF(E511&gt;=35,"Yếu","Kém")))))</f>
        <v>Xuất sắc</v>
      </c>
      <c r="G511" s="162"/>
    </row>
    <row r="512" spans="1:7" s="94" customFormat="1" ht="19.5" customHeight="1">
      <c r="A512" s="158">
        <v>490</v>
      </c>
      <c r="B512" s="2" t="s">
        <v>960</v>
      </c>
      <c r="C512" s="219" t="s">
        <v>31</v>
      </c>
      <c r="D512" s="219" t="s">
        <v>13</v>
      </c>
      <c r="E512" s="8">
        <v>92</v>
      </c>
      <c r="F512" s="16" t="str">
        <f t="shared" si="8"/>
        <v>Xuất sắc</v>
      </c>
      <c r="G512" s="162"/>
    </row>
    <row r="513" spans="1:7" s="94" customFormat="1" ht="19.5" customHeight="1">
      <c r="A513" s="158">
        <v>491</v>
      </c>
      <c r="B513" s="2" t="s">
        <v>961</v>
      </c>
      <c r="C513" s="219" t="s">
        <v>962</v>
      </c>
      <c r="D513" s="219" t="s">
        <v>13</v>
      </c>
      <c r="E513" s="8">
        <v>93</v>
      </c>
      <c r="F513" s="16" t="str">
        <f t="shared" si="8"/>
        <v>Xuất sắc</v>
      </c>
      <c r="G513" s="162"/>
    </row>
    <row r="514" spans="1:7" s="94" customFormat="1" ht="19.5" customHeight="1">
      <c r="A514" s="158">
        <v>492</v>
      </c>
      <c r="B514" s="2" t="s">
        <v>963</v>
      </c>
      <c r="C514" s="219" t="s">
        <v>964</v>
      </c>
      <c r="D514" s="219" t="s">
        <v>57</v>
      </c>
      <c r="E514" s="8">
        <v>92</v>
      </c>
      <c r="F514" s="16" t="str">
        <f t="shared" si="8"/>
        <v>Xuất sắc</v>
      </c>
      <c r="G514" s="162"/>
    </row>
    <row r="515" spans="1:7" s="94" customFormat="1" ht="19.5" customHeight="1">
      <c r="A515" s="158">
        <v>493</v>
      </c>
      <c r="B515" s="96" t="s">
        <v>965</v>
      </c>
      <c r="C515" s="159" t="s">
        <v>966</v>
      </c>
      <c r="D515" s="160" t="s">
        <v>20</v>
      </c>
      <c r="E515" s="148">
        <v>94</v>
      </c>
      <c r="F515" s="161" t="str">
        <f t="shared" si="8"/>
        <v>Xuất sắc</v>
      </c>
      <c r="G515" s="162"/>
    </row>
    <row r="516" spans="1:7" s="94" customFormat="1" ht="19.5" customHeight="1">
      <c r="A516" s="158">
        <v>494</v>
      </c>
      <c r="B516" s="96" t="s">
        <v>1061</v>
      </c>
      <c r="C516" s="100" t="s">
        <v>1062</v>
      </c>
      <c r="D516" s="163" t="s">
        <v>33</v>
      </c>
      <c r="E516" s="148">
        <v>90</v>
      </c>
      <c r="F516" s="161" t="str">
        <f t="shared" si="8"/>
        <v>Xuất sắc</v>
      </c>
      <c r="G516" s="162"/>
    </row>
    <row r="517" spans="1:7" s="94" customFormat="1" ht="19.5" customHeight="1">
      <c r="A517" s="158">
        <v>495</v>
      </c>
      <c r="B517" s="96" t="s">
        <v>1069</v>
      </c>
      <c r="C517" s="100" t="s">
        <v>71</v>
      </c>
      <c r="D517" s="163" t="s">
        <v>70</v>
      </c>
      <c r="E517" s="148">
        <v>90</v>
      </c>
      <c r="F517" s="161" t="str">
        <f t="shared" si="8"/>
        <v>Xuất sắc</v>
      </c>
      <c r="G517" s="162"/>
    </row>
    <row r="518" spans="1:7" s="94" customFormat="1" ht="19.5" customHeight="1">
      <c r="A518" s="158">
        <v>496</v>
      </c>
      <c r="B518" s="96" t="s">
        <v>1071</v>
      </c>
      <c r="C518" s="100" t="s">
        <v>1072</v>
      </c>
      <c r="D518" s="163" t="s">
        <v>34</v>
      </c>
      <c r="E518" s="148">
        <v>90</v>
      </c>
      <c r="F518" s="161" t="str">
        <f t="shared" si="8"/>
        <v>Xuất sắc</v>
      </c>
      <c r="G518" s="162"/>
    </row>
    <row r="519" spans="1:7" s="94" customFormat="1" ht="19.5" customHeight="1">
      <c r="A519" s="158">
        <v>497</v>
      </c>
      <c r="B519" s="96" t="s">
        <v>1077</v>
      </c>
      <c r="C519" s="100" t="s">
        <v>76</v>
      </c>
      <c r="D519" s="163" t="s">
        <v>75</v>
      </c>
      <c r="E519" s="148">
        <v>90</v>
      </c>
      <c r="F519" s="161" t="str">
        <f t="shared" si="8"/>
        <v>Xuất sắc</v>
      </c>
      <c r="G519" s="162"/>
    </row>
    <row r="520" spans="1:7" s="94" customFormat="1" ht="19.5" customHeight="1">
      <c r="A520" s="158">
        <v>498</v>
      </c>
      <c r="B520" s="96" t="s">
        <v>1082</v>
      </c>
      <c r="C520" s="100" t="s">
        <v>1083</v>
      </c>
      <c r="D520" s="163" t="s">
        <v>1084</v>
      </c>
      <c r="E520" s="148">
        <v>93</v>
      </c>
      <c r="F520" s="161" t="str">
        <f t="shared" si="8"/>
        <v>Xuất sắc</v>
      </c>
      <c r="G520" s="162"/>
    </row>
    <row r="521" spans="1:7" s="94" customFormat="1" ht="19.5" customHeight="1">
      <c r="A521" s="158">
        <v>499</v>
      </c>
      <c r="B521" s="96" t="s">
        <v>1087</v>
      </c>
      <c r="C521" s="100" t="s">
        <v>78</v>
      </c>
      <c r="D521" s="163" t="s">
        <v>16</v>
      </c>
      <c r="E521" s="148">
        <v>97</v>
      </c>
      <c r="F521" s="161" t="str">
        <f t="shared" si="8"/>
        <v>Xuất sắc</v>
      </c>
      <c r="G521" s="162"/>
    </row>
    <row r="522" spans="1:7" s="94" customFormat="1" ht="19.5" customHeight="1">
      <c r="A522" s="158">
        <v>500</v>
      </c>
      <c r="B522" s="96" t="s">
        <v>1090</v>
      </c>
      <c r="C522" s="100" t="s">
        <v>1091</v>
      </c>
      <c r="D522" s="163" t="s">
        <v>80</v>
      </c>
      <c r="E522" s="148">
        <v>90</v>
      </c>
      <c r="F522" s="161" t="str">
        <f t="shared" si="8"/>
        <v>Xuất sắc</v>
      </c>
      <c r="G522" s="162"/>
    </row>
    <row r="523" spans="1:7" s="94" customFormat="1" ht="19.5" customHeight="1">
      <c r="A523" s="158">
        <v>501</v>
      </c>
      <c r="B523" s="96" t="s">
        <v>1092</v>
      </c>
      <c r="C523" s="100" t="s">
        <v>81</v>
      </c>
      <c r="D523" s="163" t="s">
        <v>80</v>
      </c>
      <c r="E523" s="148">
        <v>93</v>
      </c>
      <c r="F523" s="161" t="str">
        <f t="shared" si="8"/>
        <v>Xuất sắc</v>
      </c>
      <c r="G523" s="162"/>
    </row>
    <row r="524" spans="1:7" s="94" customFormat="1" ht="19.5" customHeight="1">
      <c r="A524" s="158">
        <v>502</v>
      </c>
      <c r="B524" s="96" t="s">
        <v>1093</v>
      </c>
      <c r="C524" s="100" t="s">
        <v>1094</v>
      </c>
      <c r="D524" s="163" t="s">
        <v>82</v>
      </c>
      <c r="E524" s="148">
        <v>90</v>
      </c>
      <c r="F524" s="161" t="str">
        <f t="shared" si="8"/>
        <v>Xuất sắc</v>
      </c>
      <c r="G524" s="162"/>
    </row>
    <row r="525" spans="1:7" s="94" customFormat="1" ht="19.5" customHeight="1">
      <c r="A525" s="158">
        <v>503</v>
      </c>
      <c r="B525" s="96" t="s">
        <v>998</v>
      </c>
      <c r="C525" s="159" t="s">
        <v>44</v>
      </c>
      <c r="D525" s="160" t="s">
        <v>45</v>
      </c>
      <c r="E525" s="148">
        <v>93</v>
      </c>
      <c r="F525" s="161" t="str">
        <f t="shared" si="8"/>
        <v>Xuất sắc</v>
      </c>
      <c r="G525" s="162"/>
    </row>
    <row r="526" spans="1:7" s="94" customFormat="1" ht="19.5" customHeight="1">
      <c r="A526" s="158">
        <v>504</v>
      </c>
      <c r="B526" s="164" t="s">
        <v>1197</v>
      </c>
      <c r="C526" s="165" t="s">
        <v>10</v>
      </c>
      <c r="D526" s="59" t="s">
        <v>25</v>
      </c>
      <c r="E526" s="148">
        <v>99</v>
      </c>
      <c r="F526" s="161" t="str">
        <f t="shared" si="8"/>
        <v>Xuất sắc</v>
      </c>
      <c r="G526" s="162"/>
    </row>
    <row r="527" spans="1:7" s="94" customFormat="1" ht="19.5" customHeight="1">
      <c r="A527" s="158">
        <v>505</v>
      </c>
      <c r="B527" s="96" t="s">
        <v>1105</v>
      </c>
      <c r="C527" s="100" t="s">
        <v>11</v>
      </c>
      <c r="D527" s="163" t="s">
        <v>87</v>
      </c>
      <c r="E527" s="148">
        <v>90</v>
      </c>
      <c r="F527" s="161" t="str">
        <f t="shared" si="8"/>
        <v>Xuất sắc</v>
      </c>
      <c r="G527" s="162"/>
    </row>
    <row r="528" spans="1:7" s="94" customFormat="1" ht="19.5" customHeight="1">
      <c r="A528" s="158">
        <v>506</v>
      </c>
      <c r="B528" s="96" t="s">
        <v>1012</v>
      </c>
      <c r="C528" s="159" t="s">
        <v>12</v>
      </c>
      <c r="D528" s="160" t="s">
        <v>48</v>
      </c>
      <c r="E528" s="148">
        <v>92</v>
      </c>
      <c r="F528" s="161" t="str">
        <f t="shared" si="8"/>
        <v>Xuất sắc</v>
      </c>
      <c r="G528" s="162"/>
    </row>
    <row r="529" spans="1:7" s="94" customFormat="1" ht="19.5" customHeight="1">
      <c r="A529" s="158">
        <v>507</v>
      </c>
      <c r="B529" s="96" t="s">
        <v>1027</v>
      </c>
      <c r="C529" s="159" t="s">
        <v>12</v>
      </c>
      <c r="D529" s="160" t="s">
        <v>53</v>
      </c>
      <c r="E529" s="148">
        <v>90</v>
      </c>
      <c r="F529" s="161" t="str">
        <f t="shared" si="8"/>
        <v>Xuất sắc</v>
      </c>
      <c r="G529" s="162"/>
    </row>
    <row r="530" spans="1:7" s="94" customFormat="1" ht="19.5" customHeight="1">
      <c r="A530" s="158">
        <v>508</v>
      </c>
      <c r="B530" s="96" t="s">
        <v>1035</v>
      </c>
      <c r="C530" s="159" t="s">
        <v>21</v>
      </c>
      <c r="D530" s="160" t="s">
        <v>18</v>
      </c>
      <c r="E530" s="148">
        <v>90</v>
      </c>
      <c r="F530" s="161" t="str">
        <f t="shared" si="8"/>
        <v>Xuất sắc</v>
      </c>
      <c r="G530" s="162"/>
    </row>
    <row r="531" spans="1:7" s="94" customFormat="1" ht="19.5" customHeight="1">
      <c r="A531" s="158">
        <v>509</v>
      </c>
      <c r="B531" s="96" t="s">
        <v>959</v>
      </c>
      <c r="C531" s="159" t="s">
        <v>30</v>
      </c>
      <c r="D531" s="160" t="s">
        <v>13</v>
      </c>
      <c r="E531" s="148">
        <v>81</v>
      </c>
      <c r="F531" s="161" t="str">
        <f t="shared" si="8"/>
        <v>Tốt</v>
      </c>
      <c r="G531" s="162"/>
    </row>
    <row r="532" spans="1:7" s="94" customFormat="1" ht="19.5" customHeight="1">
      <c r="A532" s="158">
        <v>510</v>
      </c>
      <c r="B532" s="164" t="s">
        <v>1134</v>
      </c>
      <c r="C532" s="165" t="s">
        <v>99</v>
      </c>
      <c r="D532" s="59" t="s">
        <v>100</v>
      </c>
      <c r="E532" s="148">
        <v>82</v>
      </c>
      <c r="F532" s="161" t="str">
        <f t="shared" si="8"/>
        <v>Tốt</v>
      </c>
      <c r="G532" s="162"/>
    </row>
    <row r="533" spans="1:7" s="94" customFormat="1" ht="19.5" customHeight="1">
      <c r="A533" s="158">
        <v>511</v>
      </c>
      <c r="B533" s="96" t="s">
        <v>968</v>
      </c>
      <c r="C533" s="159" t="s">
        <v>32</v>
      </c>
      <c r="D533" s="160" t="s">
        <v>969</v>
      </c>
      <c r="E533" s="148">
        <v>85</v>
      </c>
      <c r="F533" s="161" t="str">
        <f t="shared" si="8"/>
        <v>Tốt</v>
      </c>
      <c r="G533" s="162"/>
    </row>
    <row r="534" spans="1:7" s="94" customFormat="1" ht="19.5" customHeight="1">
      <c r="A534" s="158">
        <v>512</v>
      </c>
      <c r="B534" s="96" t="s">
        <v>1066</v>
      </c>
      <c r="C534" s="100" t="s">
        <v>69</v>
      </c>
      <c r="D534" s="163" t="s">
        <v>68</v>
      </c>
      <c r="E534" s="148">
        <v>80</v>
      </c>
      <c r="F534" s="161" t="str">
        <f t="shared" si="8"/>
        <v>Tốt</v>
      </c>
      <c r="G534" s="162"/>
    </row>
    <row r="535" spans="1:7" s="94" customFormat="1" ht="19.5" customHeight="1">
      <c r="A535" s="158">
        <v>513</v>
      </c>
      <c r="B535" s="96" t="s">
        <v>1078</v>
      </c>
      <c r="C535" s="100" t="s">
        <v>71</v>
      </c>
      <c r="D535" s="163" t="s">
        <v>75</v>
      </c>
      <c r="E535" s="148">
        <v>82</v>
      </c>
      <c r="F535" s="161" t="str">
        <f t="shared" si="8"/>
        <v>Tốt</v>
      </c>
      <c r="G535" s="162"/>
    </row>
    <row r="536" spans="1:7" s="94" customFormat="1" ht="19.5" customHeight="1">
      <c r="A536" s="158">
        <v>514</v>
      </c>
      <c r="B536" s="96" t="s">
        <v>981</v>
      </c>
      <c r="C536" s="159" t="s">
        <v>982</v>
      </c>
      <c r="D536" s="160" t="s">
        <v>15</v>
      </c>
      <c r="E536" s="148">
        <v>85</v>
      </c>
      <c r="F536" s="161" t="str">
        <f t="shared" si="8"/>
        <v>Tốt</v>
      </c>
      <c r="G536" s="162"/>
    </row>
    <row r="537" spans="1:7" s="94" customFormat="1" ht="19.5" customHeight="1">
      <c r="A537" s="158">
        <v>515</v>
      </c>
      <c r="B537" s="96" t="s">
        <v>988</v>
      </c>
      <c r="C537" s="159" t="s">
        <v>9</v>
      </c>
      <c r="D537" s="160" t="s">
        <v>41</v>
      </c>
      <c r="E537" s="148">
        <v>81</v>
      </c>
      <c r="F537" s="161" t="str">
        <f t="shared" si="8"/>
        <v>Tốt</v>
      </c>
      <c r="G537" s="162"/>
    </row>
    <row r="538" spans="1:7" s="94" customFormat="1" ht="19.5" customHeight="1">
      <c r="A538" s="158">
        <v>516</v>
      </c>
      <c r="B538" s="96" t="s">
        <v>990</v>
      </c>
      <c r="C538" s="159" t="s">
        <v>42</v>
      </c>
      <c r="D538" s="160" t="s">
        <v>16</v>
      </c>
      <c r="E538" s="148">
        <v>88</v>
      </c>
      <c r="F538" s="161" t="str">
        <f t="shared" si="8"/>
        <v>Tốt</v>
      </c>
      <c r="G538" s="162"/>
    </row>
    <row r="539" spans="1:7" s="94" customFormat="1" ht="19.5" customHeight="1">
      <c r="A539" s="158">
        <v>517</v>
      </c>
      <c r="B539" s="96" t="s">
        <v>994</v>
      </c>
      <c r="C539" s="159" t="s">
        <v>43</v>
      </c>
      <c r="D539" s="160" t="s">
        <v>16</v>
      </c>
      <c r="E539" s="148">
        <v>85</v>
      </c>
      <c r="F539" s="161" t="str">
        <f t="shared" si="8"/>
        <v>Tốt</v>
      </c>
      <c r="G539" s="162"/>
    </row>
    <row r="540" spans="1:7" s="94" customFormat="1" ht="19.5" customHeight="1">
      <c r="A540" s="158">
        <v>518</v>
      </c>
      <c r="B540" s="96" t="s">
        <v>1101</v>
      </c>
      <c r="C540" s="100" t="s">
        <v>1102</v>
      </c>
      <c r="D540" s="163" t="s">
        <v>86</v>
      </c>
      <c r="E540" s="148">
        <v>84</v>
      </c>
      <c r="F540" s="161" t="str">
        <f t="shared" si="8"/>
        <v>Tốt</v>
      </c>
      <c r="G540" s="162"/>
    </row>
    <row r="541" spans="1:7" s="94" customFormat="1" ht="19.5" customHeight="1">
      <c r="A541" s="158">
        <v>519</v>
      </c>
      <c r="B541" s="96" t="s">
        <v>999</v>
      </c>
      <c r="C541" s="159" t="s">
        <v>37</v>
      </c>
      <c r="D541" s="160" t="s">
        <v>46</v>
      </c>
      <c r="E541" s="148">
        <v>88</v>
      </c>
      <c r="F541" s="161" t="str">
        <f t="shared" si="8"/>
        <v>Tốt</v>
      </c>
      <c r="G541" s="162"/>
    </row>
    <row r="542" spans="1:7" s="94" customFormat="1" ht="19.5" customHeight="1">
      <c r="A542" s="158">
        <v>520</v>
      </c>
      <c r="B542" s="96" t="s">
        <v>1007</v>
      </c>
      <c r="C542" s="159" t="s">
        <v>9</v>
      </c>
      <c r="D542" s="160" t="s">
        <v>26</v>
      </c>
      <c r="E542" s="148">
        <v>85</v>
      </c>
      <c r="F542" s="161" t="str">
        <f t="shared" si="8"/>
        <v>Tốt</v>
      </c>
      <c r="G542" s="162"/>
    </row>
    <row r="543" spans="1:7" s="94" customFormat="1" ht="19.5" customHeight="1">
      <c r="A543" s="158">
        <v>521</v>
      </c>
      <c r="B543" s="96" t="s">
        <v>1008</v>
      </c>
      <c r="C543" s="159" t="s">
        <v>1009</v>
      </c>
      <c r="D543" s="160" t="s">
        <v>26</v>
      </c>
      <c r="E543" s="148">
        <v>83</v>
      </c>
      <c r="F543" s="161" t="str">
        <f t="shared" si="8"/>
        <v>Tốt</v>
      </c>
      <c r="G543" s="162"/>
    </row>
    <row r="544" spans="1:7" s="94" customFormat="1" ht="19.5" customHeight="1">
      <c r="A544" s="158">
        <v>522</v>
      </c>
      <c r="B544" s="96" t="s">
        <v>1110</v>
      </c>
      <c r="C544" s="100" t="s">
        <v>1111</v>
      </c>
      <c r="D544" s="163" t="s">
        <v>89</v>
      </c>
      <c r="E544" s="148">
        <v>83</v>
      </c>
      <c r="F544" s="161" t="str">
        <f t="shared" si="8"/>
        <v>Tốt</v>
      </c>
      <c r="G544" s="162"/>
    </row>
    <row r="545" spans="1:7" s="94" customFormat="1" ht="19.5" customHeight="1">
      <c r="A545" s="158">
        <v>523</v>
      </c>
      <c r="B545" s="96" t="s">
        <v>1015</v>
      </c>
      <c r="C545" s="159" t="s">
        <v>1016</v>
      </c>
      <c r="D545" s="160" t="s">
        <v>1017</v>
      </c>
      <c r="E545" s="148">
        <v>87</v>
      </c>
      <c r="F545" s="161" t="str">
        <f t="shared" si="8"/>
        <v>Tốt</v>
      </c>
      <c r="G545" s="162"/>
    </row>
    <row r="546" spans="1:7" s="94" customFormat="1" ht="19.5" customHeight="1">
      <c r="A546" s="158">
        <v>524</v>
      </c>
      <c r="B546" s="96" t="s">
        <v>1020</v>
      </c>
      <c r="C546" s="159" t="s">
        <v>1021</v>
      </c>
      <c r="D546" s="160" t="s">
        <v>28</v>
      </c>
      <c r="E546" s="148">
        <v>83</v>
      </c>
      <c r="F546" s="161" t="str">
        <f t="shared" si="8"/>
        <v>Tốt</v>
      </c>
      <c r="G546" s="162"/>
    </row>
    <row r="547" spans="1:7" s="94" customFormat="1" ht="19.5" customHeight="1">
      <c r="A547" s="158">
        <v>525</v>
      </c>
      <c r="B547" s="96" t="s">
        <v>1118</v>
      </c>
      <c r="C547" s="100" t="s">
        <v>27</v>
      </c>
      <c r="D547" s="163" t="s">
        <v>28</v>
      </c>
      <c r="E547" s="148">
        <v>84</v>
      </c>
      <c r="F547" s="161" t="str">
        <f t="shared" si="8"/>
        <v>Tốt</v>
      </c>
      <c r="G547" s="162"/>
    </row>
    <row r="548" spans="1:7" s="94" customFormat="1" ht="19.5" customHeight="1">
      <c r="A548" s="158">
        <v>526</v>
      </c>
      <c r="B548" s="96" t="s">
        <v>1023</v>
      </c>
      <c r="C548" s="159" t="s">
        <v>10</v>
      </c>
      <c r="D548" s="160" t="s">
        <v>28</v>
      </c>
      <c r="E548" s="148">
        <v>85</v>
      </c>
      <c r="F548" s="161" t="str">
        <f t="shared" si="8"/>
        <v>Tốt</v>
      </c>
      <c r="G548" s="162"/>
    </row>
    <row r="549" spans="1:7" s="94" customFormat="1" ht="19.5" customHeight="1">
      <c r="A549" s="158">
        <v>527</v>
      </c>
      <c r="B549" s="96" t="s">
        <v>1036</v>
      </c>
      <c r="C549" s="159" t="s">
        <v>1037</v>
      </c>
      <c r="D549" s="160" t="s">
        <v>1038</v>
      </c>
      <c r="E549" s="148">
        <v>88</v>
      </c>
      <c r="F549" s="161" t="str">
        <f t="shared" si="8"/>
        <v>Tốt</v>
      </c>
      <c r="G549" s="162"/>
    </row>
    <row r="550" spans="1:7" s="94" customFormat="1" ht="19.5" customHeight="1">
      <c r="A550" s="158">
        <v>528</v>
      </c>
      <c r="B550" s="96" t="s">
        <v>1039</v>
      </c>
      <c r="C550" s="159" t="s">
        <v>1040</v>
      </c>
      <c r="D550" s="160" t="s">
        <v>55</v>
      </c>
      <c r="E550" s="148">
        <v>87</v>
      </c>
      <c r="F550" s="161" t="str">
        <f t="shared" si="8"/>
        <v>Tốt</v>
      </c>
      <c r="G550" s="162"/>
    </row>
    <row r="551" spans="1:7" s="94" customFormat="1" ht="19.5" customHeight="1">
      <c r="A551" s="158">
        <v>529</v>
      </c>
      <c r="B551" s="96" t="s">
        <v>1041</v>
      </c>
      <c r="C551" s="159" t="s">
        <v>19</v>
      </c>
      <c r="D551" s="160" t="s">
        <v>55</v>
      </c>
      <c r="E551" s="148">
        <v>87</v>
      </c>
      <c r="F551" s="161" t="str">
        <f t="shared" si="8"/>
        <v>Tốt</v>
      </c>
      <c r="G551" s="162"/>
    </row>
    <row r="552" spans="1:7" s="94" customFormat="1" ht="19.5" customHeight="1">
      <c r="A552" s="158">
        <v>530</v>
      </c>
      <c r="B552" s="96" t="s">
        <v>1043</v>
      </c>
      <c r="C552" s="159" t="s">
        <v>1044</v>
      </c>
      <c r="D552" s="160" t="s">
        <v>55</v>
      </c>
      <c r="E552" s="148">
        <v>83</v>
      </c>
      <c r="F552" s="161" t="str">
        <f t="shared" si="8"/>
        <v>Tốt</v>
      </c>
      <c r="G552" s="162"/>
    </row>
    <row r="553" spans="1:7" s="94" customFormat="1" ht="19.5" customHeight="1">
      <c r="A553" s="158">
        <v>531</v>
      </c>
      <c r="B553" s="96" t="s">
        <v>1045</v>
      </c>
      <c r="C553" s="159" t="s">
        <v>56</v>
      </c>
      <c r="D553" s="160" t="s">
        <v>29</v>
      </c>
      <c r="E553" s="148">
        <v>84</v>
      </c>
      <c r="F553" s="161" t="str">
        <f t="shared" si="8"/>
        <v>Tốt</v>
      </c>
      <c r="G553" s="162"/>
    </row>
    <row r="554" spans="1:7" s="94" customFormat="1" ht="19.5" customHeight="1">
      <c r="A554" s="158">
        <v>532</v>
      </c>
      <c r="B554" s="96" t="s">
        <v>1058</v>
      </c>
      <c r="C554" s="100" t="s">
        <v>1059</v>
      </c>
      <c r="D554" s="163" t="s">
        <v>63</v>
      </c>
      <c r="E554" s="148">
        <v>79</v>
      </c>
      <c r="F554" s="161" t="str">
        <f t="shared" si="8"/>
        <v>Khá</v>
      </c>
      <c r="G554" s="162"/>
    </row>
    <row r="555" spans="1:7" s="94" customFormat="1" ht="19.5" customHeight="1">
      <c r="A555" s="158">
        <v>533</v>
      </c>
      <c r="B555" s="96" t="s">
        <v>984</v>
      </c>
      <c r="C555" s="159" t="s">
        <v>37</v>
      </c>
      <c r="D555" s="160" t="s">
        <v>38</v>
      </c>
      <c r="E555" s="148">
        <v>79</v>
      </c>
      <c r="F555" s="161" t="str">
        <f t="shared" si="8"/>
        <v>Khá</v>
      </c>
      <c r="G555" s="162"/>
    </row>
    <row r="556" spans="1:7" s="94" customFormat="1" ht="19.5" customHeight="1">
      <c r="A556" s="158">
        <v>534</v>
      </c>
      <c r="B556" s="96" t="s">
        <v>1073</v>
      </c>
      <c r="C556" s="100" t="s">
        <v>1074</v>
      </c>
      <c r="D556" s="163" t="s">
        <v>73</v>
      </c>
      <c r="E556" s="148">
        <v>79</v>
      </c>
      <c r="F556" s="161" t="str">
        <f t="shared" si="8"/>
        <v>Khá</v>
      </c>
      <c r="G556" s="162"/>
    </row>
    <row r="557" spans="1:7" s="94" customFormat="1" ht="19.5" customHeight="1">
      <c r="A557" s="158">
        <v>535</v>
      </c>
      <c r="B557" s="96" t="s">
        <v>986</v>
      </c>
      <c r="C557" s="159" t="s">
        <v>107</v>
      </c>
      <c r="D557" s="160" t="s">
        <v>987</v>
      </c>
      <c r="E557" s="148">
        <v>79</v>
      </c>
      <c r="F557" s="161" t="str">
        <f t="shared" si="8"/>
        <v>Khá</v>
      </c>
      <c r="G557" s="162"/>
    </row>
    <row r="558" spans="1:7" s="94" customFormat="1" ht="19.5" customHeight="1">
      <c r="A558" s="158">
        <v>536</v>
      </c>
      <c r="B558" s="96" t="s">
        <v>1002</v>
      </c>
      <c r="C558" s="159" t="s">
        <v>1003</v>
      </c>
      <c r="D558" s="160" t="s">
        <v>25</v>
      </c>
      <c r="E558" s="148">
        <v>79</v>
      </c>
      <c r="F558" s="161" t="str">
        <f t="shared" si="8"/>
        <v>Khá</v>
      </c>
      <c r="G558" s="162"/>
    </row>
    <row r="559" spans="1:7" s="94" customFormat="1" ht="19.5" customHeight="1">
      <c r="A559" s="158">
        <v>537</v>
      </c>
      <c r="B559" s="96" t="s">
        <v>1028</v>
      </c>
      <c r="C559" s="159" t="s">
        <v>9</v>
      </c>
      <c r="D559" s="160" t="s">
        <v>1029</v>
      </c>
      <c r="E559" s="148">
        <v>79</v>
      </c>
      <c r="F559" s="161" t="str">
        <f t="shared" si="8"/>
        <v>Khá</v>
      </c>
      <c r="G559" s="162"/>
    </row>
    <row r="560" spans="1:7" s="94" customFormat="1" ht="19.5" customHeight="1">
      <c r="A560" s="158">
        <v>538</v>
      </c>
      <c r="B560" s="96" t="s">
        <v>1033</v>
      </c>
      <c r="C560" s="159" t="s">
        <v>10</v>
      </c>
      <c r="D560" s="160" t="s">
        <v>18</v>
      </c>
      <c r="E560" s="148">
        <v>79</v>
      </c>
      <c r="F560" s="161" t="str">
        <f t="shared" si="8"/>
        <v>Khá</v>
      </c>
      <c r="G560" s="162"/>
    </row>
    <row r="561" spans="1:7" s="94" customFormat="1" ht="19.5" customHeight="1">
      <c r="A561" s="158">
        <v>539</v>
      </c>
      <c r="B561" s="96" t="s">
        <v>1126</v>
      </c>
      <c r="C561" s="100" t="s">
        <v>97</v>
      </c>
      <c r="D561" s="163" t="s">
        <v>55</v>
      </c>
      <c r="E561" s="148">
        <v>79</v>
      </c>
      <c r="F561" s="161" t="str">
        <f t="shared" si="8"/>
        <v>Khá</v>
      </c>
      <c r="G561" s="162"/>
    </row>
    <row r="562" spans="1:7" s="94" customFormat="1" ht="19.5" customHeight="1">
      <c r="A562" s="330" t="s">
        <v>3035</v>
      </c>
      <c r="B562" s="331"/>
      <c r="C562" s="331"/>
      <c r="D562" s="331"/>
      <c r="E562" s="331"/>
      <c r="F562" s="331"/>
      <c r="G562" s="332"/>
    </row>
    <row r="563" spans="1:7" s="94" customFormat="1" ht="19.5" customHeight="1">
      <c r="A563" s="166">
        <v>540</v>
      </c>
      <c r="B563" s="167" t="s">
        <v>1232</v>
      </c>
      <c r="C563" s="167" t="s">
        <v>1233</v>
      </c>
      <c r="D563" s="167" t="s">
        <v>13</v>
      </c>
      <c r="E563" s="168">
        <v>91</v>
      </c>
      <c r="F563" s="152" t="s">
        <v>4</v>
      </c>
      <c r="G563" s="152"/>
    </row>
    <row r="564" spans="1:7" s="94" customFormat="1" ht="19.5" customHeight="1">
      <c r="A564" s="166">
        <v>541</v>
      </c>
      <c r="B564" s="167" t="s">
        <v>1394</v>
      </c>
      <c r="C564" s="167" t="s">
        <v>1395</v>
      </c>
      <c r="D564" s="167" t="s">
        <v>13</v>
      </c>
      <c r="E564" s="168">
        <v>92</v>
      </c>
      <c r="F564" s="152" t="s">
        <v>4</v>
      </c>
      <c r="G564" s="152"/>
    </row>
    <row r="565" spans="1:7" s="94" customFormat="1" ht="19.5" customHeight="1">
      <c r="A565" s="166">
        <v>542</v>
      </c>
      <c r="B565" s="167" t="s">
        <v>1237</v>
      </c>
      <c r="C565" s="167" t="s">
        <v>136</v>
      </c>
      <c r="D565" s="167" t="s">
        <v>13</v>
      </c>
      <c r="E565" s="168">
        <v>95</v>
      </c>
      <c r="F565" s="152" t="s">
        <v>4</v>
      </c>
      <c r="G565" s="152"/>
    </row>
    <row r="566" spans="1:7" s="94" customFormat="1" ht="19.5" customHeight="1">
      <c r="A566" s="166">
        <v>543</v>
      </c>
      <c r="B566" s="167" t="s">
        <v>1240</v>
      </c>
      <c r="C566" s="167" t="s">
        <v>9</v>
      </c>
      <c r="D566" s="167" t="s">
        <v>1241</v>
      </c>
      <c r="E566" s="168">
        <v>92</v>
      </c>
      <c r="F566" s="152" t="s">
        <v>4</v>
      </c>
      <c r="G566" s="152"/>
    </row>
    <row r="567" spans="1:7" s="94" customFormat="1" ht="19.5" customHeight="1">
      <c r="A567" s="166">
        <v>544</v>
      </c>
      <c r="B567" s="167" t="s">
        <v>1248</v>
      </c>
      <c r="C567" s="167" t="s">
        <v>140</v>
      </c>
      <c r="D567" s="167" t="s">
        <v>109</v>
      </c>
      <c r="E567" s="168">
        <v>90</v>
      </c>
      <c r="F567" s="152" t="s">
        <v>4</v>
      </c>
      <c r="G567" s="152"/>
    </row>
    <row r="568" spans="1:7" s="94" customFormat="1" ht="19.5" customHeight="1">
      <c r="A568" s="166">
        <v>545</v>
      </c>
      <c r="B568" s="167" t="s">
        <v>1259</v>
      </c>
      <c r="C568" s="167" t="s">
        <v>76</v>
      </c>
      <c r="D568" s="167" t="s">
        <v>34</v>
      </c>
      <c r="E568" s="168">
        <v>90</v>
      </c>
      <c r="F568" s="152" t="s">
        <v>4</v>
      </c>
      <c r="G568" s="152"/>
    </row>
    <row r="569" spans="1:7" s="94" customFormat="1" ht="19.5" customHeight="1">
      <c r="A569" s="166">
        <v>546</v>
      </c>
      <c r="B569" s="167" t="s">
        <v>1266</v>
      </c>
      <c r="C569" s="167" t="s">
        <v>9</v>
      </c>
      <c r="D569" s="167" t="s">
        <v>75</v>
      </c>
      <c r="E569" s="168">
        <v>94</v>
      </c>
      <c r="F569" s="152" t="s">
        <v>4</v>
      </c>
      <c r="G569" s="152"/>
    </row>
    <row r="570" spans="1:7" s="94" customFormat="1" ht="19.5" customHeight="1">
      <c r="A570" s="166">
        <v>547</v>
      </c>
      <c r="B570" s="167" t="s">
        <v>1350</v>
      </c>
      <c r="C570" s="167" t="s">
        <v>10</v>
      </c>
      <c r="D570" s="167" t="s">
        <v>75</v>
      </c>
      <c r="E570" s="168">
        <v>93</v>
      </c>
      <c r="F570" s="152" t="s">
        <v>4</v>
      </c>
      <c r="G570" s="152"/>
    </row>
    <row r="571" spans="1:7" s="94" customFormat="1" ht="19.5" customHeight="1">
      <c r="A571" s="166">
        <v>548</v>
      </c>
      <c r="B571" s="167" t="s">
        <v>1287</v>
      </c>
      <c r="C571" s="167" t="s">
        <v>153</v>
      </c>
      <c r="D571" s="167" t="s">
        <v>80</v>
      </c>
      <c r="E571" s="168">
        <v>93</v>
      </c>
      <c r="F571" s="152" t="s">
        <v>4</v>
      </c>
      <c r="G571" s="152"/>
    </row>
    <row r="572" spans="1:7" s="94" customFormat="1" ht="19.5" customHeight="1">
      <c r="A572" s="166">
        <v>549</v>
      </c>
      <c r="B572" s="167" t="s">
        <v>1379</v>
      </c>
      <c r="C572" s="167" t="s">
        <v>9</v>
      </c>
      <c r="D572" s="167" t="s">
        <v>170</v>
      </c>
      <c r="E572" s="168">
        <v>94</v>
      </c>
      <c r="F572" s="152" t="s">
        <v>4</v>
      </c>
      <c r="G572" s="152"/>
    </row>
    <row r="573" spans="1:7" s="94" customFormat="1" ht="19.5" customHeight="1">
      <c r="A573" s="166">
        <v>550</v>
      </c>
      <c r="B573" s="167" t="s">
        <v>1382</v>
      </c>
      <c r="C573" s="167" t="s">
        <v>118</v>
      </c>
      <c r="D573" s="167" t="s">
        <v>95</v>
      </c>
      <c r="E573" s="168">
        <v>90</v>
      </c>
      <c r="F573" s="152" t="s">
        <v>4</v>
      </c>
      <c r="G573" s="152"/>
    </row>
    <row r="574" spans="1:7" s="94" customFormat="1" ht="19.5" customHeight="1">
      <c r="A574" s="166">
        <v>551</v>
      </c>
      <c r="B574" s="167" t="s">
        <v>1306</v>
      </c>
      <c r="C574" s="167" t="s">
        <v>158</v>
      </c>
      <c r="D574" s="167" t="s">
        <v>159</v>
      </c>
      <c r="E574" s="168">
        <v>93</v>
      </c>
      <c r="F574" s="152" t="s">
        <v>4</v>
      </c>
      <c r="G574" s="152"/>
    </row>
    <row r="575" spans="1:7" s="94" customFormat="1" ht="19.5" customHeight="1">
      <c r="A575" s="166">
        <v>552</v>
      </c>
      <c r="B575" s="167" t="s">
        <v>1307</v>
      </c>
      <c r="C575" s="167" t="s">
        <v>9</v>
      </c>
      <c r="D575" s="167" t="s">
        <v>55</v>
      </c>
      <c r="E575" s="168">
        <v>90</v>
      </c>
      <c r="F575" s="152" t="s">
        <v>4</v>
      </c>
      <c r="G575" s="152"/>
    </row>
    <row r="576" spans="1:7" s="94" customFormat="1" ht="19.5" customHeight="1">
      <c r="A576" s="166">
        <v>553</v>
      </c>
      <c r="B576" s="167" t="s">
        <v>1310</v>
      </c>
      <c r="C576" s="167" t="s">
        <v>1311</v>
      </c>
      <c r="D576" s="167" t="s">
        <v>13</v>
      </c>
      <c r="E576" s="168">
        <v>89</v>
      </c>
      <c r="F576" s="152" t="s">
        <v>5</v>
      </c>
      <c r="G576" s="152"/>
    </row>
    <row r="577" spans="1:7" s="94" customFormat="1" ht="19.5" customHeight="1">
      <c r="A577" s="166">
        <v>554</v>
      </c>
      <c r="B577" s="167" t="s">
        <v>1392</v>
      </c>
      <c r="C577" s="167" t="s">
        <v>1393</v>
      </c>
      <c r="D577" s="167" t="s">
        <v>13</v>
      </c>
      <c r="E577" s="168">
        <v>88</v>
      </c>
      <c r="F577" s="152" t="s">
        <v>5</v>
      </c>
      <c r="G577" s="152"/>
    </row>
    <row r="578" spans="1:7" s="94" customFormat="1" ht="19.5" customHeight="1">
      <c r="A578" s="166">
        <v>555</v>
      </c>
      <c r="B578" s="167" t="s">
        <v>1316</v>
      </c>
      <c r="C578" s="167" t="s">
        <v>1317</v>
      </c>
      <c r="D578" s="167" t="s">
        <v>13</v>
      </c>
      <c r="E578" s="168">
        <v>86</v>
      </c>
      <c r="F578" s="152" t="s">
        <v>5</v>
      </c>
      <c r="G578" s="152"/>
    </row>
    <row r="579" spans="1:7" s="94" customFormat="1" ht="19.5" customHeight="1">
      <c r="A579" s="166">
        <v>556</v>
      </c>
      <c r="B579" s="167" t="s">
        <v>1318</v>
      </c>
      <c r="C579" s="167" t="s">
        <v>99</v>
      </c>
      <c r="D579" s="167" t="s">
        <v>13</v>
      </c>
      <c r="E579" s="168">
        <v>86</v>
      </c>
      <c r="F579" s="152" t="s">
        <v>5</v>
      </c>
      <c r="G579" s="152"/>
    </row>
    <row r="580" spans="1:7" s="94" customFormat="1" ht="19.5" customHeight="1">
      <c r="A580" s="166">
        <v>557</v>
      </c>
      <c r="B580" s="167" t="s">
        <v>1239</v>
      </c>
      <c r="C580" s="167" t="s">
        <v>1051</v>
      </c>
      <c r="D580" s="167" t="s">
        <v>13</v>
      </c>
      <c r="E580" s="168">
        <v>82</v>
      </c>
      <c r="F580" s="152" t="s">
        <v>5</v>
      </c>
      <c r="G580" s="152"/>
    </row>
    <row r="581" spans="1:7" s="94" customFormat="1" ht="19.5" customHeight="1">
      <c r="A581" s="166">
        <v>558</v>
      </c>
      <c r="B581" s="167" t="s">
        <v>1405</v>
      </c>
      <c r="C581" s="167" t="s">
        <v>1406</v>
      </c>
      <c r="D581" s="167" t="s">
        <v>176</v>
      </c>
      <c r="E581" s="168">
        <v>86</v>
      </c>
      <c r="F581" s="152" t="s">
        <v>5</v>
      </c>
      <c r="G581" s="152"/>
    </row>
    <row r="582" spans="1:7" s="94" customFormat="1" ht="19.5" customHeight="1">
      <c r="A582" s="166">
        <v>559</v>
      </c>
      <c r="B582" s="167" t="s">
        <v>1329</v>
      </c>
      <c r="C582" s="167" t="s">
        <v>162</v>
      </c>
      <c r="D582" s="167" t="s">
        <v>33</v>
      </c>
      <c r="E582" s="168">
        <v>88</v>
      </c>
      <c r="F582" s="152" t="s">
        <v>5</v>
      </c>
      <c r="G582" s="152"/>
    </row>
    <row r="583" spans="1:7" s="94" customFormat="1" ht="19.5" customHeight="1">
      <c r="A583" s="166">
        <v>560</v>
      </c>
      <c r="B583" s="167" t="s">
        <v>1337</v>
      </c>
      <c r="C583" s="167" t="s">
        <v>1338</v>
      </c>
      <c r="D583" s="167" t="s">
        <v>68</v>
      </c>
      <c r="E583" s="168">
        <v>88</v>
      </c>
      <c r="F583" s="152" t="s">
        <v>5</v>
      </c>
      <c r="G583" s="152"/>
    </row>
    <row r="584" spans="1:7" s="94" customFormat="1" ht="19.5" customHeight="1">
      <c r="A584" s="166">
        <v>561</v>
      </c>
      <c r="B584" s="167" t="s">
        <v>1252</v>
      </c>
      <c r="C584" s="167" t="s">
        <v>1253</v>
      </c>
      <c r="D584" s="167" t="s">
        <v>68</v>
      </c>
      <c r="E584" s="168">
        <v>88</v>
      </c>
      <c r="F584" s="152" t="s">
        <v>5</v>
      </c>
      <c r="G584" s="152"/>
    </row>
    <row r="585" spans="1:7" s="94" customFormat="1" ht="19.5" customHeight="1">
      <c r="A585" s="166">
        <v>562</v>
      </c>
      <c r="B585" s="167" t="s">
        <v>1339</v>
      </c>
      <c r="C585" s="167" t="s">
        <v>163</v>
      </c>
      <c r="D585" s="167" t="s">
        <v>68</v>
      </c>
      <c r="E585" s="168">
        <v>85</v>
      </c>
      <c r="F585" s="152" t="s">
        <v>5</v>
      </c>
      <c r="G585" s="152"/>
    </row>
    <row r="586" spans="1:7" s="94" customFormat="1" ht="19.5" customHeight="1">
      <c r="A586" s="166">
        <v>563</v>
      </c>
      <c r="B586" s="167" t="s">
        <v>1255</v>
      </c>
      <c r="C586" s="167" t="s">
        <v>141</v>
      </c>
      <c r="D586" s="167" t="s">
        <v>70</v>
      </c>
      <c r="E586" s="168">
        <v>86</v>
      </c>
      <c r="F586" s="152" t="s">
        <v>5</v>
      </c>
      <c r="G586" s="152"/>
    </row>
    <row r="587" spans="1:7" s="94" customFormat="1" ht="19.5" customHeight="1">
      <c r="A587" s="166">
        <v>564</v>
      </c>
      <c r="B587" s="167" t="s">
        <v>1342</v>
      </c>
      <c r="C587" s="167" t="s">
        <v>9</v>
      </c>
      <c r="D587" s="167" t="s">
        <v>113</v>
      </c>
      <c r="E587" s="168">
        <v>80</v>
      </c>
      <c r="F587" s="152" t="s">
        <v>5</v>
      </c>
      <c r="G587" s="152"/>
    </row>
    <row r="588" spans="1:7" s="94" customFormat="1" ht="19.5" customHeight="1">
      <c r="A588" s="166">
        <v>565</v>
      </c>
      <c r="B588" s="167" t="s">
        <v>1262</v>
      </c>
      <c r="C588" s="167" t="s">
        <v>9</v>
      </c>
      <c r="D588" s="167" t="s">
        <v>144</v>
      </c>
      <c r="E588" s="168">
        <v>87</v>
      </c>
      <c r="F588" s="152" t="s">
        <v>5</v>
      </c>
      <c r="G588" s="152"/>
    </row>
    <row r="589" spans="1:7" s="94" customFormat="1" ht="19.5" customHeight="1">
      <c r="A589" s="166">
        <v>566</v>
      </c>
      <c r="B589" s="167" t="s">
        <v>1427</v>
      </c>
      <c r="C589" s="167" t="s">
        <v>181</v>
      </c>
      <c r="D589" s="167" t="s">
        <v>15</v>
      </c>
      <c r="E589" s="168">
        <v>85</v>
      </c>
      <c r="F589" s="152" t="s">
        <v>5</v>
      </c>
      <c r="G589" s="152"/>
    </row>
    <row r="590" spans="1:7" s="94" customFormat="1" ht="19.5" customHeight="1">
      <c r="A590" s="166">
        <v>567</v>
      </c>
      <c r="B590" s="167" t="s">
        <v>1264</v>
      </c>
      <c r="C590" s="167" t="s">
        <v>1265</v>
      </c>
      <c r="D590" s="167" t="s">
        <v>15</v>
      </c>
      <c r="E590" s="168">
        <v>82</v>
      </c>
      <c r="F590" s="152" t="s">
        <v>5</v>
      </c>
      <c r="G590" s="152"/>
    </row>
    <row r="591" spans="1:7" s="94" customFormat="1" ht="19.5" customHeight="1">
      <c r="A591" s="166">
        <v>568</v>
      </c>
      <c r="B591" s="167" t="s">
        <v>1433</v>
      </c>
      <c r="C591" s="167" t="s">
        <v>1434</v>
      </c>
      <c r="D591" s="167" t="s">
        <v>40</v>
      </c>
      <c r="E591" s="168">
        <v>80</v>
      </c>
      <c r="F591" s="152" t="s">
        <v>5</v>
      </c>
      <c r="G591" s="152"/>
    </row>
    <row r="592" spans="1:7" s="94" customFormat="1" ht="19.5" customHeight="1">
      <c r="A592" s="166">
        <v>569</v>
      </c>
      <c r="B592" s="167" t="s">
        <v>1271</v>
      </c>
      <c r="C592" s="167" t="s">
        <v>9</v>
      </c>
      <c r="D592" s="167" t="s">
        <v>41</v>
      </c>
      <c r="E592" s="168">
        <v>88</v>
      </c>
      <c r="F592" s="152" t="s">
        <v>5</v>
      </c>
      <c r="G592" s="152"/>
    </row>
    <row r="593" spans="1:7" s="94" customFormat="1" ht="19.5" customHeight="1">
      <c r="A593" s="166">
        <v>570</v>
      </c>
      <c r="B593" s="167" t="s">
        <v>1273</v>
      </c>
      <c r="C593" s="167" t="s">
        <v>1274</v>
      </c>
      <c r="D593" s="167" t="s">
        <v>116</v>
      </c>
      <c r="E593" s="168">
        <v>87</v>
      </c>
      <c r="F593" s="152" t="s">
        <v>5</v>
      </c>
      <c r="G593" s="152"/>
    </row>
    <row r="594" spans="1:7" s="94" customFormat="1" ht="19.5" customHeight="1">
      <c r="A594" s="166">
        <v>571</v>
      </c>
      <c r="B594" s="167" t="s">
        <v>1279</v>
      </c>
      <c r="C594" s="167" t="s">
        <v>1280</v>
      </c>
      <c r="D594" s="167" t="s">
        <v>79</v>
      </c>
      <c r="E594" s="168">
        <v>88</v>
      </c>
      <c r="F594" s="152" t="s">
        <v>5</v>
      </c>
      <c r="G594" s="152"/>
    </row>
    <row r="595" spans="1:7" s="94" customFormat="1" ht="19.5" customHeight="1">
      <c r="A595" s="166">
        <v>572</v>
      </c>
      <c r="B595" s="167" t="s">
        <v>1288</v>
      </c>
      <c r="C595" s="167" t="s">
        <v>154</v>
      </c>
      <c r="D595" s="167" t="s">
        <v>82</v>
      </c>
      <c r="E595" s="168">
        <v>88</v>
      </c>
      <c r="F595" s="152" t="s">
        <v>5</v>
      </c>
      <c r="G595" s="152"/>
    </row>
    <row r="596" spans="1:7" s="94" customFormat="1" ht="19.5" customHeight="1">
      <c r="A596" s="166">
        <v>573</v>
      </c>
      <c r="B596" s="167" t="s">
        <v>1289</v>
      </c>
      <c r="C596" s="167" t="s">
        <v>11</v>
      </c>
      <c r="D596" s="167" t="s">
        <v>1290</v>
      </c>
      <c r="E596" s="168">
        <v>85</v>
      </c>
      <c r="F596" s="152" t="s">
        <v>5</v>
      </c>
      <c r="G596" s="152"/>
    </row>
    <row r="597" spans="1:7" s="94" customFormat="1" ht="19.5" customHeight="1">
      <c r="A597" s="166">
        <v>574</v>
      </c>
      <c r="B597" s="167" t="s">
        <v>1367</v>
      </c>
      <c r="C597" s="167" t="s">
        <v>1368</v>
      </c>
      <c r="D597" s="167" t="s">
        <v>1369</v>
      </c>
      <c r="E597" s="168">
        <v>82</v>
      </c>
      <c r="F597" s="152" t="s">
        <v>5</v>
      </c>
      <c r="G597" s="152"/>
    </row>
    <row r="598" spans="1:7" s="94" customFormat="1" ht="19.5" customHeight="1">
      <c r="A598" s="166">
        <v>575</v>
      </c>
      <c r="B598" s="167" t="s">
        <v>1293</v>
      </c>
      <c r="C598" s="167" t="s">
        <v>1294</v>
      </c>
      <c r="D598" s="167" t="s">
        <v>87</v>
      </c>
      <c r="E598" s="168">
        <v>83</v>
      </c>
      <c r="F598" s="152" t="s">
        <v>5</v>
      </c>
      <c r="G598" s="152"/>
    </row>
    <row r="599" spans="1:7" s="94" customFormat="1" ht="19.5" customHeight="1">
      <c r="A599" s="166">
        <v>576</v>
      </c>
      <c r="B599" s="167" t="s">
        <v>1295</v>
      </c>
      <c r="C599" s="167" t="s">
        <v>1296</v>
      </c>
      <c r="D599" s="167" t="s">
        <v>88</v>
      </c>
      <c r="E599" s="168">
        <v>88</v>
      </c>
      <c r="F599" s="152" t="s">
        <v>5</v>
      </c>
      <c r="G599" s="152"/>
    </row>
    <row r="600" spans="1:7" s="94" customFormat="1" ht="19.5" customHeight="1">
      <c r="A600" s="166">
        <v>577</v>
      </c>
      <c r="B600" s="167" t="s">
        <v>1298</v>
      </c>
      <c r="C600" s="167" t="s">
        <v>12</v>
      </c>
      <c r="D600" s="167" t="s">
        <v>89</v>
      </c>
      <c r="E600" s="168">
        <v>85</v>
      </c>
      <c r="F600" s="152" t="s">
        <v>5</v>
      </c>
      <c r="G600" s="152"/>
    </row>
    <row r="601" spans="1:7" s="94" customFormat="1" ht="19.5" customHeight="1">
      <c r="A601" s="166">
        <v>578</v>
      </c>
      <c r="B601" s="167" t="s">
        <v>1464</v>
      </c>
      <c r="C601" s="167" t="s">
        <v>9</v>
      </c>
      <c r="D601" s="167" t="s">
        <v>121</v>
      </c>
      <c r="E601" s="168">
        <v>88</v>
      </c>
      <c r="F601" s="152" t="s">
        <v>5</v>
      </c>
      <c r="G601" s="152"/>
    </row>
    <row r="602" spans="1:7" s="94" customFormat="1" ht="19.5" customHeight="1">
      <c r="A602" s="166">
        <v>579</v>
      </c>
      <c r="B602" s="167" t="s">
        <v>1299</v>
      </c>
      <c r="C602" s="167" t="s">
        <v>9</v>
      </c>
      <c r="D602" s="167" t="s">
        <v>91</v>
      </c>
      <c r="E602" s="168">
        <v>88</v>
      </c>
      <c r="F602" s="152" t="s">
        <v>5</v>
      </c>
      <c r="G602" s="152"/>
    </row>
    <row r="603" spans="1:7" s="94" customFormat="1" ht="19.5" customHeight="1">
      <c r="A603" s="166">
        <v>580</v>
      </c>
      <c r="B603" s="167" t="s">
        <v>1303</v>
      </c>
      <c r="C603" s="167" t="s">
        <v>9</v>
      </c>
      <c r="D603" s="167" t="s">
        <v>93</v>
      </c>
      <c r="E603" s="168">
        <v>87</v>
      </c>
      <c r="F603" s="152" t="s">
        <v>5</v>
      </c>
      <c r="G603" s="152"/>
    </row>
    <row r="604" spans="1:7" s="94" customFormat="1" ht="19.5" customHeight="1">
      <c r="A604" s="166">
        <v>581</v>
      </c>
      <c r="B604" s="167" t="s">
        <v>1476</v>
      </c>
      <c r="C604" s="167" t="s">
        <v>1477</v>
      </c>
      <c r="D604" s="167" t="s">
        <v>18</v>
      </c>
      <c r="E604" s="168">
        <v>85</v>
      </c>
      <c r="F604" s="152" t="s">
        <v>5</v>
      </c>
      <c r="G604" s="152"/>
    </row>
    <row r="605" spans="1:7" s="94" customFormat="1" ht="19.5" customHeight="1">
      <c r="A605" s="166">
        <v>582</v>
      </c>
      <c r="B605" s="167" t="s">
        <v>1384</v>
      </c>
      <c r="C605" s="167" t="s">
        <v>10</v>
      </c>
      <c r="D605" s="167" t="s">
        <v>18</v>
      </c>
      <c r="E605" s="168">
        <v>82</v>
      </c>
      <c r="F605" s="152" t="s">
        <v>5</v>
      </c>
      <c r="G605" s="152"/>
    </row>
    <row r="606" spans="1:7" s="94" customFormat="1" ht="19.5" customHeight="1">
      <c r="A606" s="166">
        <v>583</v>
      </c>
      <c r="B606" s="167" t="s">
        <v>1218</v>
      </c>
      <c r="C606" s="167" t="s">
        <v>1219</v>
      </c>
      <c r="D606" s="167" t="s">
        <v>127</v>
      </c>
      <c r="E606" s="168">
        <v>88</v>
      </c>
      <c r="F606" s="152" t="s">
        <v>5</v>
      </c>
      <c r="G606" s="152"/>
    </row>
    <row r="607" spans="1:7" s="94" customFormat="1" ht="19.5" customHeight="1">
      <c r="A607" s="166">
        <v>584</v>
      </c>
      <c r="B607" s="167" t="s">
        <v>1312</v>
      </c>
      <c r="C607" s="167" t="s">
        <v>1313</v>
      </c>
      <c r="D607" s="167" t="s">
        <v>13</v>
      </c>
      <c r="E607" s="168">
        <v>78</v>
      </c>
      <c r="F607" s="152" t="s">
        <v>6</v>
      </c>
      <c r="G607" s="152"/>
    </row>
    <row r="608" spans="1:7" s="94" customFormat="1" ht="19.5" customHeight="1">
      <c r="A608" s="166">
        <v>585</v>
      </c>
      <c r="B608" s="167" t="s">
        <v>1321</v>
      </c>
      <c r="C608" s="167" t="s">
        <v>1322</v>
      </c>
      <c r="D608" s="167" t="s">
        <v>13</v>
      </c>
      <c r="E608" s="168">
        <v>79</v>
      </c>
      <c r="F608" s="152" t="s">
        <v>6</v>
      </c>
      <c r="G608" s="152"/>
    </row>
    <row r="609" spans="1:7" s="94" customFormat="1" ht="19.5" customHeight="1">
      <c r="A609" s="166">
        <v>586</v>
      </c>
      <c r="B609" s="167" t="s">
        <v>1154</v>
      </c>
      <c r="C609" s="167" t="s">
        <v>1155</v>
      </c>
      <c r="D609" s="167" t="s">
        <v>33</v>
      </c>
      <c r="E609" s="168">
        <v>76</v>
      </c>
      <c r="F609" s="152" t="s">
        <v>6</v>
      </c>
      <c r="G609" s="152"/>
    </row>
    <row r="610" spans="1:7" s="94" customFormat="1" ht="19.5" customHeight="1">
      <c r="A610" s="166">
        <v>587</v>
      </c>
      <c r="B610" s="6" t="s">
        <v>1422</v>
      </c>
      <c r="C610" s="6" t="s">
        <v>1331</v>
      </c>
      <c r="D610" s="6" t="s">
        <v>14</v>
      </c>
      <c r="E610" s="220">
        <v>77</v>
      </c>
      <c r="F610" s="9" t="s">
        <v>6</v>
      </c>
      <c r="G610" s="9"/>
    </row>
    <row r="611" spans="1:7" s="94" customFormat="1" ht="19.5" customHeight="1">
      <c r="A611" s="166">
        <v>588</v>
      </c>
      <c r="B611" s="6" t="s">
        <v>1435</v>
      </c>
      <c r="C611" s="6" t="s">
        <v>143</v>
      </c>
      <c r="D611" s="6" t="s">
        <v>40</v>
      </c>
      <c r="E611" s="220">
        <v>90</v>
      </c>
      <c r="F611" s="9" t="s">
        <v>6</v>
      </c>
      <c r="G611" s="9"/>
    </row>
    <row r="612" spans="1:7" s="94" customFormat="1" ht="19.5" customHeight="1">
      <c r="A612" s="166">
        <v>589</v>
      </c>
      <c r="B612" s="6" t="s">
        <v>1438</v>
      </c>
      <c r="C612" s="6" t="s">
        <v>1439</v>
      </c>
      <c r="D612" s="6" t="s">
        <v>41</v>
      </c>
      <c r="E612" s="220">
        <v>78</v>
      </c>
      <c r="F612" s="9" t="s">
        <v>6</v>
      </c>
      <c r="G612" s="9"/>
    </row>
    <row r="613" spans="1:7" s="94" customFormat="1" ht="19.5" customHeight="1">
      <c r="A613" s="166">
        <v>590</v>
      </c>
      <c r="B613" s="6" t="s">
        <v>1300</v>
      </c>
      <c r="C613" s="6" t="s">
        <v>3036</v>
      </c>
      <c r="D613" s="6" t="s">
        <v>28</v>
      </c>
      <c r="E613" s="220">
        <v>78</v>
      </c>
      <c r="F613" s="9" t="s">
        <v>6</v>
      </c>
      <c r="G613" s="9"/>
    </row>
    <row r="614" spans="1:7" s="94" customFormat="1" ht="19.5" customHeight="1">
      <c r="A614" s="166">
        <v>591</v>
      </c>
      <c r="B614" s="167" t="s">
        <v>1188</v>
      </c>
      <c r="C614" s="167" t="s">
        <v>99</v>
      </c>
      <c r="D614" s="167" t="s">
        <v>117</v>
      </c>
      <c r="E614" s="168">
        <v>35</v>
      </c>
      <c r="F614" s="152" t="s">
        <v>8</v>
      </c>
      <c r="G614" s="152"/>
    </row>
    <row r="615" spans="1:7" s="94" customFormat="1" ht="19.5" customHeight="1">
      <c r="A615" s="339" t="s">
        <v>3037</v>
      </c>
      <c r="B615" s="340"/>
      <c r="C615" s="340"/>
      <c r="D615" s="340"/>
      <c r="E615" s="340"/>
      <c r="F615" s="340"/>
      <c r="G615" s="341"/>
    </row>
    <row r="616" spans="1:7" s="94" customFormat="1" ht="19.5" customHeight="1">
      <c r="A616" s="169">
        <v>592</v>
      </c>
      <c r="B616" s="170" t="s">
        <v>1052</v>
      </c>
      <c r="C616" s="170" t="s">
        <v>1053</v>
      </c>
      <c r="D616" s="170" t="s">
        <v>62</v>
      </c>
      <c r="E616" s="112">
        <v>90</v>
      </c>
      <c r="F616" s="112" t="s">
        <v>4</v>
      </c>
      <c r="G616" s="171"/>
    </row>
    <row r="617" spans="1:7" s="94" customFormat="1" ht="19.5" customHeight="1">
      <c r="A617" s="172">
        <v>593</v>
      </c>
      <c r="B617" s="145" t="s">
        <v>967</v>
      </c>
      <c r="C617" s="145" t="s">
        <v>9</v>
      </c>
      <c r="D617" s="145" t="s">
        <v>20</v>
      </c>
      <c r="E617" s="60">
        <v>96</v>
      </c>
      <c r="F617" s="60" t="s">
        <v>4</v>
      </c>
      <c r="G617" s="148"/>
    </row>
    <row r="618" spans="1:7" s="94" customFormat="1" ht="19.5" customHeight="1">
      <c r="A618" s="169">
        <v>594</v>
      </c>
      <c r="B618" s="145" t="s">
        <v>1063</v>
      </c>
      <c r="C618" s="145" t="s">
        <v>21</v>
      </c>
      <c r="D618" s="145" t="s">
        <v>33</v>
      </c>
      <c r="E618" s="60">
        <v>98</v>
      </c>
      <c r="F618" s="60" t="s">
        <v>4</v>
      </c>
      <c r="G618" s="148"/>
    </row>
    <row r="619" spans="1:7" s="94" customFormat="1" ht="19.5" customHeight="1">
      <c r="A619" s="172">
        <v>595</v>
      </c>
      <c r="B619" s="145" t="s">
        <v>1064</v>
      </c>
      <c r="C619" s="145" t="s">
        <v>66</v>
      </c>
      <c r="D619" s="145" t="s">
        <v>67</v>
      </c>
      <c r="E619" s="60">
        <v>90</v>
      </c>
      <c r="F619" s="60" t="s">
        <v>4</v>
      </c>
      <c r="G619" s="148"/>
    </row>
    <row r="620" spans="1:7" s="94" customFormat="1" ht="19.5" customHeight="1">
      <c r="A620" s="169">
        <v>596</v>
      </c>
      <c r="B620" s="145" t="s">
        <v>1065</v>
      </c>
      <c r="C620" s="145" t="s">
        <v>11</v>
      </c>
      <c r="D620" s="145" t="s">
        <v>68</v>
      </c>
      <c r="E620" s="60">
        <v>98</v>
      </c>
      <c r="F620" s="60" t="s">
        <v>4</v>
      </c>
      <c r="G620" s="148"/>
    </row>
    <row r="621" spans="1:7" s="94" customFormat="1" ht="19.5" customHeight="1">
      <c r="A621" s="172">
        <v>597</v>
      </c>
      <c r="B621" s="145" t="s">
        <v>1070</v>
      </c>
      <c r="C621" s="145" t="s">
        <v>24</v>
      </c>
      <c r="D621" s="145" t="s">
        <v>72</v>
      </c>
      <c r="E621" s="60">
        <v>95</v>
      </c>
      <c r="F621" s="60" t="s">
        <v>4</v>
      </c>
      <c r="G621" s="148"/>
    </row>
    <row r="622" spans="1:7" s="94" customFormat="1" ht="19.5" customHeight="1">
      <c r="A622" s="169">
        <v>598</v>
      </c>
      <c r="B622" s="145" t="s">
        <v>975</v>
      </c>
      <c r="C622" s="145" t="s">
        <v>9</v>
      </c>
      <c r="D622" s="145" t="s">
        <v>34</v>
      </c>
      <c r="E622" s="60">
        <v>90</v>
      </c>
      <c r="F622" s="60" t="s">
        <v>4</v>
      </c>
      <c r="G622" s="148"/>
    </row>
    <row r="623" spans="1:7" s="94" customFormat="1" ht="19.5" customHeight="1">
      <c r="A623" s="172">
        <v>599</v>
      </c>
      <c r="B623" s="145" t="s">
        <v>978</v>
      </c>
      <c r="C623" s="145" t="s">
        <v>35</v>
      </c>
      <c r="D623" s="145" t="s">
        <v>22</v>
      </c>
      <c r="E623" s="60">
        <v>90</v>
      </c>
      <c r="F623" s="60" t="s">
        <v>4</v>
      </c>
      <c r="G623" s="148"/>
    </row>
    <row r="624" spans="1:7" s="94" customFormat="1" ht="19.5" customHeight="1">
      <c r="A624" s="169">
        <v>600</v>
      </c>
      <c r="B624" s="145" t="s">
        <v>983</v>
      </c>
      <c r="C624" s="145" t="s">
        <v>36</v>
      </c>
      <c r="D624" s="145" t="s">
        <v>15</v>
      </c>
      <c r="E624" s="60">
        <v>94</v>
      </c>
      <c r="F624" s="60" t="s">
        <v>4</v>
      </c>
      <c r="G624" s="148"/>
    </row>
    <row r="625" spans="1:7" s="94" customFormat="1" ht="19.5" customHeight="1">
      <c r="A625" s="172">
        <v>601</v>
      </c>
      <c r="B625" s="145" t="s">
        <v>985</v>
      </c>
      <c r="C625" s="145" t="s">
        <v>39</v>
      </c>
      <c r="D625" s="145" t="s">
        <v>40</v>
      </c>
      <c r="E625" s="60">
        <v>90</v>
      </c>
      <c r="F625" s="60" t="s">
        <v>4</v>
      </c>
      <c r="G625" s="148"/>
    </row>
    <row r="626" spans="1:7" s="94" customFormat="1" ht="19.5" customHeight="1">
      <c r="A626" s="169">
        <v>602</v>
      </c>
      <c r="B626" s="145" t="s">
        <v>993</v>
      </c>
      <c r="C626" s="145" t="s">
        <v>23</v>
      </c>
      <c r="D626" s="145" t="s">
        <v>16</v>
      </c>
      <c r="E626" s="60">
        <v>98</v>
      </c>
      <c r="F626" s="60" t="s">
        <v>4</v>
      </c>
      <c r="G626" s="148"/>
    </row>
    <row r="627" spans="1:7" s="94" customFormat="1" ht="19.5" customHeight="1">
      <c r="A627" s="172">
        <v>603</v>
      </c>
      <c r="B627" s="145" t="s">
        <v>1095</v>
      </c>
      <c r="C627" s="145" t="s">
        <v>1096</v>
      </c>
      <c r="D627" s="145" t="s">
        <v>82</v>
      </c>
      <c r="E627" s="60">
        <v>90</v>
      </c>
      <c r="F627" s="60" t="s">
        <v>4</v>
      </c>
      <c r="G627" s="148"/>
    </row>
    <row r="628" spans="1:7" s="94" customFormat="1" ht="19.5" customHeight="1">
      <c r="A628" s="169">
        <v>604</v>
      </c>
      <c r="B628" s="145" t="s">
        <v>1000</v>
      </c>
      <c r="C628" s="145" t="s">
        <v>47</v>
      </c>
      <c r="D628" s="145" t="s">
        <v>1001</v>
      </c>
      <c r="E628" s="60">
        <v>90</v>
      </c>
      <c r="F628" s="60" t="s">
        <v>4</v>
      </c>
      <c r="G628" s="148"/>
    </row>
    <row r="629" spans="1:7" s="94" customFormat="1" ht="19.5" customHeight="1">
      <c r="A629" s="172">
        <v>605</v>
      </c>
      <c r="B629" s="145" t="s">
        <v>1104</v>
      </c>
      <c r="C629" s="145" t="s">
        <v>9</v>
      </c>
      <c r="D629" s="145" t="s">
        <v>26</v>
      </c>
      <c r="E629" s="60">
        <v>90</v>
      </c>
      <c r="F629" s="60" t="s">
        <v>4</v>
      </c>
      <c r="G629" s="148"/>
    </row>
    <row r="630" spans="1:7" s="94" customFormat="1" ht="19.5" customHeight="1">
      <c r="A630" s="169">
        <v>606</v>
      </c>
      <c r="B630" s="145" t="s">
        <v>1109</v>
      </c>
      <c r="C630" s="145" t="s">
        <v>9</v>
      </c>
      <c r="D630" s="145" t="s">
        <v>89</v>
      </c>
      <c r="E630" s="60">
        <v>90</v>
      </c>
      <c r="F630" s="60" t="s">
        <v>4</v>
      </c>
      <c r="G630" s="148"/>
    </row>
    <row r="631" spans="1:7" s="94" customFormat="1" ht="19.5" customHeight="1">
      <c r="A631" s="172">
        <v>607</v>
      </c>
      <c r="B631" s="145" t="s">
        <v>1112</v>
      </c>
      <c r="C631" s="145" t="s">
        <v>1113</v>
      </c>
      <c r="D631" s="145" t="s">
        <v>90</v>
      </c>
      <c r="E631" s="60">
        <v>90</v>
      </c>
      <c r="F631" s="60" t="s">
        <v>4</v>
      </c>
      <c r="G631" s="148"/>
    </row>
    <row r="632" spans="1:7" s="94" customFormat="1" ht="19.5" customHeight="1">
      <c r="A632" s="169">
        <v>608</v>
      </c>
      <c r="B632" s="145" t="s">
        <v>1114</v>
      </c>
      <c r="C632" s="145" t="s">
        <v>11</v>
      </c>
      <c r="D632" s="145" t="s">
        <v>91</v>
      </c>
      <c r="E632" s="60">
        <v>98</v>
      </c>
      <c r="F632" s="60" t="s">
        <v>4</v>
      </c>
      <c r="G632" s="148"/>
    </row>
    <row r="633" spans="1:7" s="94" customFormat="1" ht="19.5" customHeight="1">
      <c r="A633" s="172">
        <v>609</v>
      </c>
      <c r="B633" s="145" t="s">
        <v>1018</v>
      </c>
      <c r="C633" s="145" t="s">
        <v>50</v>
      </c>
      <c r="D633" s="145" t="s">
        <v>51</v>
      </c>
      <c r="E633" s="60">
        <v>90</v>
      </c>
      <c r="F633" s="60" t="s">
        <v>4</v>
      </c>
      <c r="G633" s="148"/>
    </row>
    <row r="634" spans="1:7" s="94" customFormat="1" ht="19.5" customHeight="1">
      <c r="A634" s="169">
        <v>610</v>
      </c>
      <c r="B634" s="145" t="s">
        <v>1019</v>
      </c>
      <c r="C634" s="145" t="s">
        <v>52</v>
      </c>
      <c r="D634" s="145" t="s">
        <v>28</v>
      </c>
      <c r="E634" s="60">
        <v>90</v>
      </c>
      <c r="F634" s="60" t="s">
        <v>4</v>
      </c>
      <c r="G634" s="148"/>
    </row>
    <row r="635" spans="1:7" s="94" customFormat="1" ht="19.5" customHeight="1">
      <c r="A635" s="172">
        <v>611</v>
      </c>
      <c r="B635" s="145" t="s">
        <v>1022</v>
      </c>
      <c r="C635" s="145" t="s">
        <v>27</v>
      </c>
      <c r="D635" s="145" t="s">
        <v>28</v>
      </c>
      <c r="E635" s="60">
        <v>98</v>
      </c>
      <c r="F635" s="60" t="s">
        <v>4</v>
      </c>
      <c r="G635" s="148"/>
    </row>
    <row r="636" spans="1:7" s="94" customFormat="1" ht="19.5" customHeight="1">
      <c r="A636" s="169">
        <v>612</v>
      </c>
      <c r="B636" s="145" t="s">
        <v>1024</v>
      </c>
      <c r="C636" s="145" t="s">
        <v>1025</v>
      </c>
      <c r="D636" s="145" t="s">
        <v>28</v>
      </c>
      <c r="E636" s="60">
        <v>90</v>
      </c>
      <c r="F636" s="60" t="s">
        <v>4</v>
      </c>
      <c r="G636" s="148"/>
    </row>
    <row r="637" spans="1:7" s="94" customFormat="1" ht="19.5" customHeight="1">
      <c r="A637" s="172">
        <v>613</v>
      </c>
      <c r="B637" s="13" t="s">
        <v>1790</v>
      </c>
      <c r="C637" s="13" t="s">
        <v>131</v>
      </c>
      <c r="D637" s="13" t="s">
        <v>156</v>
      </c>
      <c r="E637" s="14">
        <v>90</v>
      </c>
      <c r="F637" s="14" t="s">
        <v>4</v>
      </c>
      <c r="G637" s="8"/>
    </row>
    <row r="638" spans="1:7" s="94" customFormat="1" ht="19.5" customHeight="1">
      <c r="A638" s="169">
        <v>614</v>
      </c>
      <c r="B638" s="13" t="s">
        <v>1030</v>
      </c>
      <c r="C638" s="13" t="s">
        <v>54</v>
      </c>
      <c r="D638" s="13" t="s">
        <v>17</v>
      </c>
      <c r="E638" s="14">
        <v>90</v>
      </c>
      <c r="F638" s="14" t="s">
        <v>4</v>
      </c>
      <c r="G638" s="8"/>
    </row>
    <row r="639" spans="1:7" s="94" customFormat="1" ht="19.5" customHeight="1">
      <c r="A639" s="172">
        <v>615</v>
      </c>
      <c r="B639" s="13" t="s">
        <v>1124</v>
      </c>
      <c r="C639" s="13" t="s">
        <v>1125</v>
      </c>
      <c r="D639" s="13" t="s">
        <v>55</v>
      </c>
      <c r="E639" s="14">
        <v>92</v>
      </c>
      <c r="F639" s="14" t="s">
        <v>4</v>
      </c>
      <c r="G639" s="14"/>
    </row>
    <row r="640" spans="1:7" s="94" customFormat="1" ht="19.5" customHeight="1">
      <c r="A640" s="169">
        <v>616</v>
      </c>
      <c r="B640" s="13" t="s">
        <v>1042</v>
      </c>
      <c r="C640" s="13" t="s">
        <v>24</v>
      </c>
      <c r="D640" s="13" t="s">
        <v>55</v>
      </c>
      <c r="E640" s="14">
        <v>92</v>
      </c>
      <c r="F640" s="14" t="s">
        <v>4</v>
      </c>
      <c r="G640" s="8"/>
    </row>
    <row r="641" spans="1:7" s="94" customFormat="1" ht="19.5" customHeight="1">
      <c r="A641" s="172">
        <v>617</v>
      </c>
      <c r="B641" s="145" t="s">
        <v>1127</v>
      </c>
      <c r="C641" s="145" t="s">
        <v>1128</v>
      </c>
      <c r="D641" s="145" t="s">
        <v>1129</v>
      </c>
      <c r="E641" s="60">
        <v>95</v>
      </c>
      <c r="F641" s="60" t="s">
        <v>4</v>
      </c>
      <c r="G641" s="148"/>
    </row>
    <row r="642" spans="1:7" s="94" customFormat="1" ht="19.5" customHeight="1">
      <c r="A642" s="169">
        <v>618</v>
      </c>
      <c r="B642" s="173" t="s">
        <v>1709</v>
      </c>
      <c r="C642" s="173" t="s">
        <v>2043</v>
      </c>
      <c r="D642" s="173" t="s">
        <v>13</v>
      </c>
      <c r="E642" s="174">
        <v>85</v>
      </c>
      <c r="F642" s="174" t="s">
        <v>5</v>
      </c>
      <c r="G642" s="175"/>
    </row>
    <row r="643" spans="1:7" s="94" customFormat="1" ht="19.5" customHeight="1">
      <c r="A643" s="172">
        <v>619</v>
      </c>
      <c r="B643" s="170" t="s">
        <v>1049</v>
      </c>
      <c r="C643" s="170" t="s">
        <v>59</v>
      </c>
      <c r="D643" s="170" t="s">
        <v>13</v>
      </c>
      <c r="E643" s="112">
        <v>85</v>
      </c>
      <c r="F643" s="174" t="s">
        <v>5</v>
      </c>
      <c r="G643" s="171"/>
    </row>
    <row r="644" spans="1:7" s="94" customFormat="1" ht="19.5" customHeight="1">
      <c r="A644" s="169">
        <v>620</v>
      </c>
      <c r="B644" s="170" t="s">
        <v>1054</v>
      </c>
      <c r="C644" s="170" t="s">
        <v>122</v>
      </c>
      <c r="D644" s="170" t="s">
        <v>62</v>
      </c>
      <c r="E644" s="112">
        <v>82</v>
      </c>
      <c r="F644" s="174" t="s">
        <v>5</v>
      </c>
      <c r="G644" s="171"/>
    </row>
    <row r="645" spans="1:7" s="94" customFormat="1" ht="19.5" customHeight="1">
      <c r="A645" s="172">
        <v>621</v>
      </c>
      <c r="B645" s="145" t="s">
        <v>1055</v>
      </c>
      <c r="C645" s="145" t="s">
        <v>1056</v>
      </c>
      <c r="D645" s="145" t="s">
        <v>1057</v>
      </c>
      <c r="E645" s="60">
        <v>85</v>
      </c>
      <c r="F645" s="174" t="s">
        <v>5</v>
      </c>
      <c r="G645" s="148"/>
    </row>
    <row r="646" spans="1:7" s="94" customFormat="1" ht="19.5" customHeight="1">
      <c r="A646" s="169">
        <v>622</v>
      </c>
      <c r="B646" s="145" t="s">
        <v>970</v>
      </c>
      <c r="C646" s="145" t="s">
        <v>10</v>
      </c>
      <c r="D646" s="145" t="s">
        <v>33</v>
      </c>
      <c r="E646" s="148">
        <v>83</v>
      </c>
      <c r="F646" s="174" t="s">
        <v>5</v>
      </c>
      <c r="G646" s="99"/>
    </row>
    <row r="647" spans="1:7" s="94" customFormat="1" ht="19.5" customHeight="1">
      <c r="A647" s="172">
        <v>623</v>
      </c>
      <c r="B647" s="145" t="s">
        <v>1067</v>
      </c>
      <c r="C647" s="145" t="s">
        <v>1068</v>
      </c>
      <c r="D647" s="145" t="s">
        <v>70</v>
      </c>
      <c r="E647" s="60">
        <v>88</v>
      </c>
      <c r="F647" s="174" t="s">
        <v>5</v>
      </c>
      <c r="G647" s="148"/>
    </row>
    <row r="648" spans="1:7" s="94" customFormat="1" ht="19.5" customHeight="1">
      <c r="A648" s="169">
        <v>624</v>
      </c>
      <c r="B648" s="145" t="s">
        <v>971</v>
      </c>
      <c r="C648" s="145" t="s">
        <v>972</v>
      </c>
      <c r="D648" s="145" t="s">
        <v>34</v>
      </c>
      <c r="E648" s="60">
        <v>88</v>
      </c>
      <c r="F648" s="174" t="s">
        <v>5</v>
      </c>
      <c r="G648" s="148"/>
    </row>
    <row r="649" spans="1:7" s="94" customFormat="1" ht="19.5" customHeight="1">
      <c r="A649" s="172">
        <v>625</v>
      </c>
      <c r="B649" s="145" t="s">
        <v>979</v>
      </c>
      <c r="C649" s="145" t="s">
        <v>980</v>
      </c>
      <c r="D649" s="145" t="s">
        <v>15</v>
      </c>
      <c r="E649" s="60">
        <v>88</v>
      </c>
      <c r="F649" s="174" t="s">
        <v>5</v>
      </c>
      <c r="G649" s="148"/>
    </row>
    <row r="650" spans="1:7" s="94" customFormat="1" ht="19.5" customHeight="1">
      <c r="A650" s="169">
        <v>626</v>
      </c>
      <c r="B650" s="145" t="s">
        <v>1075</v>
      </c>
      <c r="C650" s="145" t="s">
        <v>74</v>
      </c>
      <c r="D650" s="145" t="s">
        <v>15</v>
      </c>
      <c r="E650" s="60">
        <v>85</v>
      </c>
      <c r="F650" s="174" t="s">
        <v>5</v>
      </c>
      <c r="G650" s="148"/>
    </row>
    <row r="651" spans="1:7" s="94" customFormat="1" ht="19.5" customHeight="1">
      <c r="A651" s="172">
        <v>627</v>
      </c>
      <c r="B651" s="145" t="s">
        <v>1076</v>
      </c>
      <c r="C651" s="145" t="s">
        <v>122</v>
      </c>
      <c r="D651" s="145" t="s">
        <v>75</v>
      </c>
      <c r="E651" s="60">
        <v>89</v>
      </c>
      <c r="F651" s="174" t="s">
        <v>5</v>
      </c>
      <c r="G651" s="148"/>
    </row>
    <row r="652" spans="1:7" s="94" customFormat="1" ht="19.5" customHeight="1">
      <c r="A652" s="169">
        <v>628</v>
      </c>
      <c r="B652" s="145" t="s">
        <v>1079</v>
      </c>
      <c r="C652" s="145" t="s">
        <v>77</v>
      </c>
      <c r="D652" s="145" t="s">
        <v>1080</v>
      </c>
      <c r="E652" s="60">
        <v>85</v>
      </c>
      <c r="F652" s="174" t="s">
        <v>5</v>
      </c>
      <c r="G652" s="148"/>
    </row>
    <row r="653" spans="1:7" s="94" customFormat="1" ht="19.5" customHeight="1">
      <c r="A653" s="172">
        <v>629</v>
      </c>
      <c r="B653" s="145" t="s">
        <v>1081</v>
      </c>
      <c r="C653" s="145" t="s">
        <v>27</v>
      </c>
      <c r="D653" s="145" t="s">
        <v>41</v>
      </c>
      <c r="E653" s="60">
        <v>89</v>
      </c>
      <c r="F653" s="174" t="s">
        <v>5</v>
      </c>
      <c r="G653" s="148"/>
    </row>
    <row r="654" spans="1:7" s="94" customFormat="1" ht="19.5" customHeight="1">
      <c r="A654" s="169">
        <v>630</v>
      </c>
      <c r="B654" s="145" t="s">
        <v>989</v>
      </c>
      <c r="C654" s="145" t="s">
        <v>11</v>
      </c>
      <c r="D654" s="145" t="s">
        <v>16</v>
      </c>
      <c r="E654" s="60">
        <v>89</v>
      </c>
      <c r="F654" s="174" t="s">
        <v>5</v>
      </c>
      <c r="G654" s="148"/>
    </row>
    <row r="655" spans="1:7" s="94" customFormat="1" ht="19.5" customHeight="1">
      <c r="A655" s="172">
        <v>631</v>
      </c>
      <c r="B655" s="145" t="s">
        <v>991</v>
      </c>
      <c r="C655" s="145" t="s">
        <v>992</v>
      </c>
      <c r="D655" s="145" t="s">
        <v>16</v>
      </c>
      <c r="E655" s="60">
        <v>80</v>
      </c>
      <c r="F655" s="174" t="s">
        <v>5</v>
      </c>
      <c r="G655" s="148"/>
    </row>
    <row r="656" spans="1:7" s="94" customFormat="1" ht="19.5" customHeight="1">
      <c r="A656" s="169">
        <v>632</v>
      </c>
      <c r="B656" s="145" t="s">
        <v>1085</v>
      </c>
      <c r="C656" s="145" t="s">
        <v>1086</v>
      </c>
      <c r="D656" s="145" t="s">
        <v>16</v>
      </c>
      <c r="E656" s="60">
        <v>85</v>
      </c>
      <c r="F656" s="174" t="s">
        <v>5</v>
      </c>
      <c r="G656" s="148"/>
    </row>
    <row r="657" spans="1:7" s="94" customFormat="1" ht="19.5" customHeight="1">
      <c r="A657" s="172">
        <v>633</v>
      </c>
      <c r="B657" s="145" t="s">
        <v>1098</v>
      </c>
      <c r="C657" s="145" t="s">
        <v>1099</v>
      </c>
      <c r="D657" s="145" t="s">
        <v>84</v>
      </c>
      <c r="E657" s="60">
        <v>88</v>
      </c>
      <c r="F657" s="174" t="s">
        <v>5</v>
      </c>
      <c r="G657" s="148"/>
    </row>
    <row r="658" spans="1:7" s="94" customFormat="1" ht="19.5" customHeight="1">
      <c r="A658" s="169">
        <v>634</v>
      </c>
      <c r="B658" s="145" t="s">
        <v>1100</v>
      </c>
      <c r="C658" s="145" t="s">
        <v>85</v>
      </c>
      <c r="D658" s="145" t="s">
        <v>86</v>
      </c>
      <c r="E658" s="60">
        <v>89</v>
      </c>
      <c r="F658" s="174" t="s">
        <v>5</v>
      </c>
      <c r="G658" s="148"/>
    </row>
    <row r="659" spans="1:7" s="94" customFormat="1" ht="19.5" customHeight="1">
      <c r="A659" s="172">
        <v>635</v>
      </c>
      <c r="B659" s="145" t="s">
        <v>1004</v>
      </c>
      <c r="C659" s="145" t="s">
        <v>1005</v>
      </c>
      <c r="D659" s="145" t="s">
        <v>26</v>
      </c>
      <c r="E659" s="60">
        <v>89</v>
      </c>
      <c r="F659" s="174" t="s">
        <v>5</v>
      </c>
      <c r="G659" s="148"/>
    </row>
    <row r="660" spans="1:7" s="94" customFormat="1" ht="19.5" customHeight="1">
      <c r="A660" s="169">
        <v>636</v>
      </c>
      <c r="B660" s="145" t="s">
        <v>1103</v>
      </c>
      <c r="C660" s="145" t="s">
        <v>1006</v>
      </c>
      <c r="D660" s="145" t="s">
        <v>26</v>
      </c>
      <c r="E660" s="60">
        <v>89</v>
      </c>
      <c r="F660" s="174" t="s">
        <v>5</v>
      </c>
      <c r="G660" s="148"/>
    </row>
    <row r="661" spans="1:7" s="94" customFormat="1" ht="19.5" customHeight="1">
      <c r="A661" s="172">
        <v>637</v>
      </c>
      <c r="B661" s="145" t="s">
        <v>1106</v>
      </c>
      <c r="C661" s="145" t="s">
        <v>1107</v>
      </c>
      <c r="D661" s="145" t="s">
        <v>87</v>
      </c>
      <c r="E661" s="60">
        <v>87</v>
      </c>
      <c r="F661" s="174" t="s">
        <v>5</v>
      </c>
      <c r="G661" s="148"/>
    </row>
    <row r="662" spans="1:7" s="94" customFormat="1" ht="19.5" customHeight="1">
      <c r="A662" s="169">
        <v>638</v>
      </c>
      <c r="B662" s="145" t="s">
        <v>1108</v>
      </c>
      <c r="C662" s="145" t="s">
        <v>83</v>
      </c>
      <c r="D662" s="145" t="s">
        <v>88</v>
      </c>
      <c r="E662" s="60">
        <v>89</v>
      </c>
      <c r="F662" s="174" t="s">
        <v>5</v>
      </c>
      <c r="G662" s="148"/>
    </row>
    <row r="663" spans="1:7" s="94" customFormat="1" ht="19.5" customHeight="1">
      <c r="A663" s="172">
        <v>639</v>
      </c>
      <c r="B663" s="145" t="s">
        <v>1013</v>
      </c>
      <c r="C663" s="145" t="s">
        <v>1014</v>
      </c>
      <c r="D663" s="145" t="s">
        <v>49</v>
      </c>
      <c r="E663" s="60">
        <v>85</v>
      </c>
      <c r="F663" s="174" t="s">
        <v>5</v>
      </c>
      <c r="G663" s="148"/>
    </row>
    <row r="664" spans="1:7" s="94" customFormat="1" ht="19.5" customHeight="1">
      <c r="A664" s="169">
        <v>640</v>
      </c>
      <c r="B664" s="145" t="s">
        <v>1117</v>
      </c>
      <c r="C664" s="145" t="s">
        <v>92</v>
      </c>
      <c r="D664" s="145" t="s">
        <v>91</v>
      </c>
      <c r="E664" s="60">
        <v>89</v>
      </c>
      <c r="F664" s="174" t="s">
        <v>5</v>
      </c>
      <c r="G664" s="148"/>
    </row>
    <row r="665" spans="1:7" s="94" customFormat="1" ht="19.5" customHeight="1">
      <c r="A665" s="172">
        <v>641</v>
      </c>
      <c r="B665" s="145" t="s">
        <v>1026</v>
      </c>
      <c r="C665" s="145" t="s">
        <v>9</v>
      </c>
      <c r="D665" s="145" t="s">
        <v>53</v>
      </c>
      <c r="E665" s="60">
        <v>89</v>
      </c>
      <c r="F665" s="174" t="s">
        <v>5</v>
      </c>
      <c r="G665" s="148"/>
    </row>
    <row r="666" spans="1:7" s="94" customFormat="1" ht="19.5" customHeight="1">
      <c r="A666" s="169">
        <v>642</v>
      </c>
      <c r="B666" s="145" t="s">
        <v>1119</v>
      </c>
      <c r="C666" s="145" t="s">
        <v>50</v>
      </c>
      <c r="D666" s="145" t="s">
        <v>93</v>
      </c>
      <c r="E666" s="60">
        <v>85</v>
      </c>
      <c r="F666" s="174" t="s">
        <v>5</v>
      </c>
      <c r="G666" s="148"/>
    </row>
    <row r="667" spans="1:7" s="94" customFormat="1" ht="19.5" customHeight="1">
      <c r="A667" s="172">
        <v>643</v>
      </c>
      <c r="B667" s="145" t="s">
        <v>1121</v>
      </c>
      <c r="C667" s="145" t="s">
        <v>1122</v>
      </c>
      <c r="D667" s="145" t="s">
        <v>18</v>
      </c>
      <c r="E667" s="60">
        <v>80</v>
      </c>
      <c r="F667" s="174" t="s">
        <v>5</v>
      </c>
      <c r="G667" s="148"/>
    </row>
    <row r="668" spans="1:7" s="94" customFormat="1" ht="19.5" customHeight="1">
      <c r="A668" s="169">
        <v>644</v>
      </c>
      <c r="B668" s="145" t="s">
        <v>1034</v>
      </c>
      <c r="C668" s="145" t="s">
        <v>21</v>
      </c>
      <c r="D668" s="145" t="s">
        <v>18</v>
      </c>
      <c r="E668" s="60">
        <v>83</v>
      </c>
      <c r="F668" s="174" t="s">
        <v>5</v>
      </c>
      <c r="G668" s="148"/>
    </row>
    <row r="669" spans="1:7" s="94" customFormat="1" ht="19.5" customHeight="1">
      <c r="A669" s="172">
        <v>645</v>
      </c>
      <c r="B669" s="145" t="s">
        <v>1759</v>
      </c>
      <c r="C669" s="145" t="s">
        <v>3038</v>
      </c>
      <c r="D669" s="145" t="s">
        <v>18</v>
      </c>
      <c r="E669" s="60">
        <v>82</v>
      </c>
      <c r="F669" s="174" t="s">
        <v>5</v>
      </c>
      <c r="G669" s="148"/>
    </row>
    <row r="670" spans="1:7" s="94" customFormat="1" ht="19.5" customHeight="1">
      <c r="A670" s="169">
        <v>646</v>
      </c>
      <c r="B670" s="170" t="s">
        <v>1047</v>
      </c>
      <c r="C670" s="170" t="s">
        <v>1048</v>
      </c>
      <c r="D670" s="170" t="s">
        <v>13</v>
      </c>
      <c r="E670" s="112">
        <v>65</v>
      </c>
      <c r="F670" s="112" t="s">
        <v>7</v>
      </c>
      <c r="G670" s="171"/>
    </row>
    <row r="671" spans="1:7" s="94" customFormat="1" ht="19.5" customHeight="1">
      <c r="A671" s="330" t="s">
        <v>3039</v>
      </c>
      <c r="B671" s="331"/>
      <c r="C671" s="331"/>
      <c r="D671" s="331"/>
      <c r="E671" s="331"/>
      <c r="F671" s="331"/>
      <c r="G671" s="332"/>
    </row>
    <row r="672" spans="1:7" s="94" customFormat="1" ht="19.5" customHeight="1">
      <c r="A672" s="158">
        <v>647</v>
      </c>
      <c r="B672" s="158" t="s">
        <v>1148</v>
      </c>
      <c r="C672" s="176" t="s">
        <v>1149</v>
      </c>
      <c r="D672" s="152" t="s">
        <v>109</v>
      </c>
      <c r="E672" s="158">
        <v>99</v>
      </c>
      <c r="F672" s="95" t="s">
        <v>4</v>
      </c>
      <c r="G672" s="177"/>
    </row>
    <row r="673" spans="1:7" s="94" customFormat="1" ht="19.5" customHeight="1">
      <c r="A673" s="158">
        <v>648</v>
      </c>
      <c r="B673" s="158" t="s">
        <v>1164</v>
      </c>
      <c r="C673" s="176" t="s">
        <v>112</v>
      </c>
      <c r="D673" s="152" t="s">
        <v>113</v>
      </c>
      <c r="E673" s="158">
        <v>95</v>
      </c>
      <c r="F673" s="95" t="s">
        <v>4</v>
      </c>
      <c r="G673" s="177"/>
    </row>
    <row r="674" spans="1:7" s="94" customFormat="1" ht="19.5" customHeight="1">
      <c r="A674" s="158">
        <v>649</v>
      </c>
      <c r="B674" s="158" t="s">
        <v>1181</v>
      </c>
      <c r="C674" s="176" t="s">
        <v>9</v>
      </c>
      <c r="D674" s="152" t="s">
        <v>116</v>
      </c>
      <c r="E674" s="158">
        <v>90</v>
      </c>
      <c r="F674" s="95" t="s">
        <v>4</v>
      </c>
      <c r="G674" s="177"/>
    </row>
    <row r="675" spans="1:7" s="94" customFormat="1" ht="19.5" customHeight="1">
      <c r="A675" s="158">
        <v>650</v>
      </c>
      <c r="B675" s="158" t="s">
        <v>1183</v>
      </c>
      <c r="C675" s="176" t="s">
        <v>1184</v>
      </c>
      <c r="D675" s="152" t="s">
        <v>16</v>
      </c>
      <c r="E675" s="158">
        <v>99</v>
      </c>
      <c r="F675" s="95" t="s">
        <v>4</v>
      </c>
      <c r="G675" s="177"/>
    </row>
    <row r="676" spans="1:7" s="94" customFormat="1" ht="19.5" customHeight="1">
      <c r="A676" s="158">
        <v>651</v>
      </c>
      <c r="B676" s="158" t="s">
        <v>1186</v>
      </c>
      <c r="C676" s="176" t="s">
        <v>1187</v>
      </c>
      <c r="D676" s="152" t="s">
        <v>16</v>
      </c>
      <c r="E676" s="158">
        <v>90</v>
      </c>
      <c r="F676" s="95" t="s">
        <v>4</v>
      </c>
      <c r="G676" s="177"/>
    </row>
    <row r="677" spans="1:7" s="94" customFormat="1" ht="19.5" customHeight="1">
      <c r="A677" s="158">
        <v>652</v>
      </c>
      <c r="B677" s="158" t="s">
        <v>1189</v>
      </c>
      <c r="C677" s="176" t="s">
        <v>118</v>
      </c>
      <c r="D677" s="152" t="s">
        <v>86</v>
      </c>
      <c r="E677" s="158">
        <v>93</v>
      </c>
      <c r="F677" s="95" t="s">
        <v>4</v>
      </c>
      <c r="G677" s="177"/>
    </row>
    <row r="678" spans="1:7" s="94" customFormat="1" ht="19.5" customHeight="1">
      <c r="A678" s="158">
        <v>653</v>
      </c>
      <c r="B678" s="158" t="s">
        <v>1190</v>
      </c>
      <c r="C678" s="176" t="s">
        <v>1191</v>
      </c>
      <c r="D678" s="152" t="s">
        <v>86</v>
      </c>
      <c r="E678" s="158">
        <v>92</v>
      </c>
      <c r="F678" s="95" t="s">
        <v>4</v>
      </c>
      <c r="G678" s="177"/>
    </row>
    <row r="679" spans="1:7" s="94" customFormat="1" ht="19.5" customHeight="1">
      <c r="A679" s="158">
        <v>654</v>
      </c>
      <c r="B679" s="158" t="s">
        <v>1199</v>
      </c>
      <c r="C679" s="176" t="s">
        <v>1200</v>
      </c>
      <c r="D679" s="152" t="s">
        <v>88</v>
      </c>
      <c r="E679" s="158">
        <v>95</v>
      </c>
      <c r="F679" s="95" t="s">
        <v>4</v>
      </c>
      <c r="G679" s="177"/>
    </row>
    <row r="680" spans="1:7" s="94" customFormat="1" ht="19.5" customHeight="1">
      <c r="A680" s="158">
        <v>655</v>
      </c>
      <c r="B680" s="158" t="s">
        <v>1203</v>
      </c>
      <c r="C680" s="176" t="s">
        <v>120</v>
      </c>
      <c r="D680" s="152" t="s">
        <v>121</v>
      </c>
      <c r="E680" s="158">
        <v>93</v>
      </c>
      <c r="F680" s="95" t="s">
        <v>4</v>
      </c>
      <c r="G680" s="177"/>
    </row>
    <row r="681" spans="1:7" s="94" customFormat="1" ht="19.5" customHeight="1">
      <c r="A681" s="158">
        <v>656</v>
      </c>
      <c r="B681" s="158" t="s">
        <v>1207</v>
      </c>
      <c r="C681" s="176" t="s">
        <v>122</v>
      </c>
      <c r="D681" s="152" t="s">
        <v>28</v>
      </c>
      <c r="E681" s="158">
        <v>94</v>
      </c>
      <c r="F681" s="95" t="s">
        <v>4</v>
      </c>
      <c r="G681" s="177"/>
    </row>
    <row r="682" spans="1:7" s="94" customFormat="1" ht="19.5" customHeight="1">
      <c r="A682" s="158">
        <v>657</v>
      </c>
      <c r="B682" s="158" t="s">
        <v>1214</v>
      </c>
      <c r="C682" s="176" t="s">
        <v>126</v>
      </c>
      <c r="D682" s="152" t="s">
        <v>18</v>
      </c>
      <c r="E682" s="158">
        <v>91</v>
      </c>
      <c r="F682" s="95" t="s">
        <v>4</v>
      </c>
      <c r="G682" s="177"/>
    </row>
    <row r="683" spans="1:7" s="94" customFormat="1" ht="19.5" customHeight="1">
      <c r="A683" s="158">
        <v>658</v>
      </c>
      <c r="B683" s="158" t="s">
        <v>1226</v>
      </c>
      <c r="C683" s="176" t="s">
        <v>131</v>
      </c>
      <c r="D683" s="152" t="s">
        <v>1227</v>
      </c>
      <c r="E683" s="158">
        <v>93</v>
      </c>
      <c r="F683" s="95" t="s">
        <v>4</v>
      </c>
      <c r="G683" s="177"/>
    </row>
    <row r="684" spans="1:7" s="94" customFormat="1" ht="19.5" customHeight="1">
      <c r="A684" s="158">
        <v>659</v>
      </c>
      <c r="B684" s="158" t="s">
        <v>1132</v>
      </c>
      <c r="C684" s="176" t="s">
        <v>1133</v>
      </c>
      <c r="D684" s="152" t="s">
        <v>13</v>
      </c>
      <c r="E684" s="158">
        <v>88</v>
      </c>
      <c r="F684" s="95" t="s">
        <v>5</v>
      </c>
      <c r="G684" s="177"/>
    </row>
    <row r="685" spans="1:7" s="94" customFormat="1" ht="19.5" customHeight="1">
      <c r="A685" s="158">
        <v>660</v>
      </c>
      <c r="B685" s="158" t="s">
        <v>1138</v>
      </c>
      <c r="C685" s="176" t="s">
        <v>101</v>
      </c>
      <c r="D685" s="152" t="s">
        <v>62</v>
      </c>
      <c r="E685" s="158">
        <v>89</v>
      </c>
      <c r="F685" s="95" t="s">
        <v>5</v>
      </c>
      <c r="G685" s="177"/>
    </row>
    <row r="686" spans="1:7" s="94" customFormat="1" ht="19.5" customHeight="1">
      <c r="A686" s="158">
        <v>661</v>
      </c>
      <c r="B686" s="158" t="s">
        <v>1139</v>
      </c>
      <c r="C686" s="176" t="s">
        <v>102</v>
      </c>
      <c r="D686" s="152" t="s">
        <v>103</v>
      </c>
      <c r="E686" s="158">
        <v>87</v>
      </c>
      <c r="F686" s="95" t="s">
        <v>5</v>
      </c>
      <c r="G686" s="177"/>
    </row>
    <row r="687" spans="1:7" s="94" customFormat="1" ht="19.5" customHeight="1">
      <c r="A687" s="158">
        <v>662</v>
      </c>
      <c r="B687" s="178" t="s">
        <v>1140</v>
      </c>
      <c r="C687" s="179" t="s">
        <v>1141</v>
      </c>
      <c r="D687" s="180" t="s">
        <v>104</v>
      </c>
      <c r="E687" s="178">
        <v>83</v>
      </c>
      <c r="F687" s="181" t="s">
        <v>5</v>
      </c>
      <c r="G687" s="182"/>
    </row>
    <row r="688" spans="1:7" s="94" customFormat="1" ht="19.5" customHeight="1">
      <c r="A688" s="158">
        <v>663</v>
      </c>
      <c r="B688" s="158" t="s">
        <v>1142</v>
      </c>
      <c r="C688" s="176" t="s">
        <v>1143</v>
      </c>
      <c r="D688" s="152" t="s">
        <v>106</v>
      </c>
      <c r="E688" s="158">
        <v>84</v>
      </c>
      <c r="F688" s="95" t="s">
        <v>5</v>
      </c>
      <c r="G688" s="177"/>
    </row>
    <row r="689" spans="1:7" s="94" customFormat="1" ht="19.5" customHeight="1">
      <c r="A689" s="158">
        <v>664</v>
      </c>
      <c r="B689" s="158" t="s">
        <v>1146</v>
      </c>
      <c r="C689" s="176" t="s">
        <v>107</v>
      </c>
      <c r="D689" s="152" t="s">
        <v>106</v>
      </c>
      <c r="E689" s="158">
        <v>81</v>
      </c>
      <c r="F689" s="95" t="s">
        <v>5</v>
      </c>
      <c r="G689" s="177"/>
    </row>
    <row r="690" spans="1:7" s="94" customFormat="1" ht="19.5" customHeight="1">
      <c r="A690" s="158">
        <v>665</v>
      </c>
      <c r="B690" s="158" t="s">
        <v>1147</v>
      </c>
      <c r="C690" s="176" t="s">
        <v>108</v>
      </c>
      <c r="D690" s="152" t="s">
        <v>109</v>
      </c>
      <c r="E690" s="158">
        <v>84</v>
      </c>
      <c r="F690" s="95" t="s">
        <v>5</v>
      </c>
      <c r="G690" s="177"/>
    </row>
    <row r="691" spans="1:7" s="94" customFormat="1" ht="19.5" customHeight="1">
      <c r="A691" s="158">
        <v>666</v>
      </c>
      <c r="B691" s="158" t="s">
        <v>1150</v>
      </c>
      <c r="C691" s="176" t="s">
        <v>110</v>
      </c>
      <c r="D691" s="152" t="s">
        <v>111</v>
      </c>
      <c r="E691" s="158">
        <v>80</v>
      </c>
      <c r="F691" s="95" t="s">
        <v>5</v>
      </c>
      <c r="G691" s="177"/>
    </row>
    <row r="692" spans="1:7" s="94" customFormat="1" ht="19.5" customHeight="1">
      <c r="A692" s="158">
        <v>667</v>
      </c>
      <c r="B692" s="158" t="s">
        <v>1151</v>
      </c>
      <c r="C692" s="176" t="s">
        <v>1152</v>
      </c>
      <c r="D692" s="152" t="s">
        <v>65</v>
      </c>
      <c r="E692" s="158">
        <v>82</v>
      </c>
      <c r="F692" s="95" t="s">
        <v>5</v>
      </c>
      <c r="G692" s="177"/>
    </row>
    <row r="693" spans="1:7" s="94" customFormat="1" ht="19.5" customHeight="1">
      <c r="A693" s="158">
        <v>668</v>
      </c>
      <c r="B693" s="158" t="s">
        <v>1153</v>
      </c>
      <c r="C693" s="176" t="s">
        <v>108</v>
      </c>
      <c r="D693" s="152" t="s">
        <v>33</v>
      </c>
      <c r="E693" s="158">
        <v>89</v>
      </c>
      <c r="F693" s="95" t="s">
        <v>5</v>
      </c>
      <c r="G693" s="177"/>
    </row>
    <row r="694" spans="1:7" s="94" customFormat="1" ht="19.5" customHeight="1">
      <c r="A694" s="158">
        <v>669</v>
      </c>
      <c r="B694" s="158" t="s">
        <v>1158</v>
      </c>
      <c r="C694" s="176" t="s">
        <v>1159</v>
      </c>
      <c r="D694" s="152" t="s">
        <v>68</v>
      </c>
      <c r="E694" s="158">
        <v>84</v>
      </c>
      <c r="F694" s="95" t="s">
        <v>5</v>
      </c>
      <c r="G694" s="177"/>
    </row>
    <row r="695" spans="1:7" s="94" customFormat="1" ht="19.5" customHeight="1">
      <c r="A695" s="158">
        <v>670</v>
      </c>
      <c r="B695" s="158" t="s">
        <v>1160</v>
      </c>
      <c r="C695" s="176" t="s">
        <v>99</v>
      </c>
      <c r="D695" s="152" t="s">
        <v>1161</v>
      </c>
      <c r="E695" s="158">
        <v>80</v>
      </c>
      <c r="F695" s="95" t="s">
        <v>5</v>
      </c>
      <c r="G695" s="177"/>
    </row>
    <row r="696" spans="1:7" s="94" customFormat="1" ht="19.5" customHeight="1">
      <c r="A696" s="158">
        <v>671</v>
      </c>
      <c r="B696" s="158" t="s">
        <v>1162</v>
      </c>
      <c r="C696" s="176" t="s">
        <v>1025</v>
      </c>
      <c r="D696" s="152" t="s">
        <v>34</v>
      </c>
      <c r="E696" s="158">
        <v>89</v>
      </c>
      <c r="F696" s="95" t="s">
        <v>5</v>
      </c>
      <c r="G696" s="177"/>
    </row>
    <row r="697" spans="1:7" s="94" customFormat="1" ht="19.5" customHeight="1">
      <c r="A697" s="158">
        <v>672</v>
      </c>
      <c r="B697" s="158" t="s">
        <v>1165</v>
      </c>
      <c r="C697" s="176" t="s">
        <v>1166</v>
      </c>
      <c r="D697" s="152" t="s">
        <v>114</v>
      </c>
      <c r="E697" s="158">
        <v>81</v>
      </c>
      <c r="F697" s="95" t="s">
        <v>5</v>
      </c>
      <c r="G697" s="177"/>
    </row>
    <row r="698" spans="1:7" s="94" customFormat="1" ht="19.5" customHeight="1">
      <c r="A698" s="158">
        <v>673</v>
      </c>
      <c r="B698" s="178" t="s">
        <v>1169</v>
      </c>
      <c r="C698" s="179" t="s">
        <v>1170</v>
      </c>
      <c r="D698" s="180" t="s">
        <v>1171</v>
      </c>
      <c r="E698" s="158">
        <v>88</v>
      </c>
      <c r="F698" s="95" t="s">
        <v>5</v>
      </c>
      <c r="G698" s="177"/>
    </row>
    <row r="699" spans="1:7" s="94" customFormat="1" ht="19.5" customHeight="1">
      <c r="A699" s="158">
        <v>674</v>
      </c>
      <c r="B699" s="158" t="s">
        <v>1175</v>
      </c>
      <c r="C699" s="176" t="s">
        <v>1176</v>
      </c>
      <c r="D699" s="152" t="s">
        <v>987</v>
      </c>
      <c r="E699" s="158">
        <v>82</v>
      </c>
      <c r="F699" s="95" t="s">
        <v>5</v>
      </c>
      <c r="G699" s="177"/>
    </row>
    <row r="700" spans="1:7" s="94" customFormat="1" ht="19.5" customHeight="1">
      <c r="A700" s="158">
        <v>675</v>
      </c>
      <c r="B700" s="158" t="s">
        <v>1177</v>
      </c>
      <c r="C700" s="176" t="s">
        <v>1178</v>
      </c>
      <c r="D700" s="152" t="s">
        <v>41</v>
      </c>
      <c r="E700" s="158">
        <v>83</v>
      </c>
      <c r="F700" s="95" t="s">
        <v>5</v>
      </c>
      <c r="G700" s="177"/>
    </row>
    <row r="701" spans="1:7" s="94" customFormat="1" ht="19.5" customHeight="1">
      <c r="A701" s="158">
        <v>676</v>
      </c>
      <c r="B701" s="158" t="s">
        <v>1179</v>
      </c>
      <c r="C701" s="176" t="s">
        <v>1180</v>
      </c>
      <c r="D701" s="152" t="s">
        <v>41</v>
      </c>
      <c r="E701" s="158">
        <v>87</v>
      </c>
      <c r="F701" s="95" t="s">
        <v>5</v>
      </c>
      <c r="G701" s="177"/>
    </row>
    <row r="702" spans="1:7" s="94" customFormat="1" ht="19.5" customHeight="1">
      <c r="A702" s="158">
        <v>677</v>
      </c>
      <c r="B702" s="158" t="s">
        <v>1182</v>
      </c>
      <c r="C702" s="176" t="s">
        <v>19</v>
      </c>
      <c r="D702" s="152" t="s">
        <v>116</v>
      </c>
      <c r="E702" s="158">
        <v>84</v>
      </c>
      <c r="F702" s="95" t="s">
        <v>5</v>
      </c>
      <c r="G702" s="177"/>
    </row>
    <row r="703" spans="1:7" s="94" customFormat="1" ht="19.5" customHeight="1">
      <c r="A703" s="158">
        <v>678</v>
      </c>
      <c r="B703" s="158" t="s">
        <v>1192</v>
      </c>
      <c r="C703" s="176" t="s">
        <v>1193</v>
      </c>
      <c r="D703" s="152" t="s">
        <v>86</v>
      </c>
      <c r="E703" s="158">
        <v>88</v>
      </c>
      <c r="F703" s="95" t="s">
        <v>5</v>
      </c>
      <c r="G703" s="177"/>
    </row>
    <row r="704" spans="1:7" s="94" customFormat="1" ht="19.5" customHeight="1">
      <c r="A704" s="158">
        <v>679</v>
      </c>
      <c r="B704" s="158" t="s">
        <v>1195</v>
      </c>
      <c r="C704" s="176" t="s">
        <v>1196</v>
      </c>
      <c r="D704" s="152" t="s">
        <v>25</v>
      </c>
      <c r="E704" s="158">
        <v>86</v>
      </c>
      <c r="F704" s="95" t="s">
        <v>5</v>
      </c>
      <c r="G704" s="177"/>
    </row>
    <row r="705" spans="1:7" s="94" customFormat="1" ht="19.5" customHeight="1">
      <c r="A705" s="158">
        <v>680</v>
      </c>
      <c r="B705" s="158" t="s">
        <v>1198</v>
      </c>
      <c r="C705" s="176" t="s">
        <v>119</v>
      </c>
      <c r="D705" s="152" t="s">
        <v>88</v>
      </c>
      <c r="E705" s="158">
        <v>87</v>
      </c>
      <c r="F705" s="95" t="s">
        <v>5</v>
      </c>
      <c r="G705" s="177"/>
    </row>
    <row r="706" spans="1:7" s="94" customFormat="1" ht="19.5" customHeight="1">
      <c r="A706" s="158">
        <v>681</v>
      </c>
      <c r="B706" s="158" t="s">
        <v>1201</v>
      </c>
      <c r="C706" s="176" t="s">
        <v>1202</v>
      </c>
      <c r="D706" s="152" t="s">
        <v>89</v>
      </c>
      <c r="E706" s="158">
        <v>83</v>
      </c>
      <c r="F706" s="95" t="s">
        <v>5</v>
      </c>
      <c r="G706" s="177"/>
    </row>
    <row r="707" spans="1:7" s="94" customFormat="1" ht="19.5" customHeight="1">
      <c r="A707" s="158">
        <v>682</v>
      </c>
      <c r="B707" s="158" t="s">
        <v>1205</v>
      </c>
      <c r="C707" s="176" t="s">
        <v>1206</v>
      </c>
      <c r="D707" s="152" t="s">
        <v>28</v>
      </c>
      <c r="E707" s="158">
        <v>89</v>
      </c>
      <c r="F707" s="95" t="s">
        <v>5</v>
      </c>
      <c r="G707" s="177"/>
    </row>
    <row r="708" spans="1:7" s="94" customFormat="1" ht="19.5" customHeight="1">
      <c r="A708" s="158">
        <v>683</v>
      </c>
      <c r="B708" s="158" t="s">
        <v>1208</v>
      </c>
      <c r="C708" s="176" t="s">
        <v>27</v>
      </c>
      <c r="D708" s="152" t="s">
        <v>28</v>
      </c>
      <c r="E708" s="158">
        <v>89</v>
      </c>
      <c r="F708" s="95" t="s">
        <v>5</v>
      </c>
      <c r="G708" s="177"/>
    </row>
    <row r="709" spans="1:7" s="94" customFormat="1" ht="19.5" customHeight="1">
      <c r="A709" s="158">
        <v>684</v>
      </c>
      <c r="B709" s="158" t="s">
        <v>1209</v>
      </c>
      <c r="C709" s="176" t="s">
        <v>35</v>
      </c>
      <c r="D709" s="152" t="s">
        <v>28</v>
      </c>
      <c r="E709" s="158">
        <v>81</v>
      </c>
      <c r="F709" s="95" t="s">
        <v>5</v>
      </c>
      <c r="G709" s="177"/>
    </row>
    <row r="710" spans="1:7" s="94" customFormat="1" ht="19.5" customHeight="1">
      <c r="A710" s="158">
        <v>685</v>
      </c>
      <c r="B710" s="158" t="s">
        <v>1211</v>
      </c>
      <c r="C710" s="176" t="s">
        <v>124</v>
      </c>
      <c r="D710" s="152" t="s">
        <v>125</v>
      </c>
      <c r="E710" s="158">
        <v>84</v>
      </c>
      <c r="F710" s="95" t="s">
        <v>5</v>
      </c>
      <c r="G710" s="177"/>
    </row>
    <row r="711" spans="1:7" s="94" customFormat="1" ht="19.5" customHeight="1">
      <c r="A711" s="158">
        <v>686</v>
      </c>
      <c r="B711" s="158" t="s">
        <v>1212</v>
      </c>
      <c r="C711" s="176" t="s">
        <v>1213</v>
      </c>
      <c r="D711" s="152" t="s">
        <v>17</v>
      </c>
      <c r="E711" s="158">
        <v>85</v>
      </c>
      <c r="F711" s="95" t="s">
        <v>5</v>
      </c>
      <c r="G711" s="177"/>
    </row>
    <row r="712" spans="1:7" s="94" customFormat="1" ht="19.5" customHeight="1">
      <c r="A712" s="158">
        <v>687</v>
      </c>
      <c r="B712" s="158" t="s">
        <v>1215</v>
      </c>
      <c r="C712" s="176" t="s">
        <v>1216</v>
      </c>
      <c r="D712" s="152" t="s">
        <v>18</v>
      </c>
      <c r="E712" s="158">
        <v>87</v>
      </c>
      <c r="F712" s="95" t="s">
        <v>5</v>
      </c>
      <c r="G712" s="177"/>
    </row>
    <row r="713" spans="1:7" s="94" customFormat="1" ht="19.5" customHeight="1">
      <c r="A713" s="158">
        <v>688</v>
      </c>
      <c r="B713" s="158" t="s">
        <v>1220</v>
      </c>
      <c r="C713" s="176" t="s">
        <v>1221</v>
      </c>
      <c r="D713" s="152" t="s">
        <v>128</v>
      </c>
      <c r="E713" s="158">
        <v>83</v>
      </c>
      <c r="F713" s="95" t="s">
        <v>5</v>
      </c>
      <c r="G713" s="177"/>
    </row>
    <row r="714" spans="1:7" s="94" customFormat="1" ht="19.5" customHeight="1">
      <c r="A714" s="158">
        <v>689</v>
      </c>
      <c r="B714" s="158" t="s">
        <v>1223</v>
      </c>
      <c r="C714" s="176" t="s">
        <v>1224</v>
      </c>
      <c r="D714" s="152" t="s">
        <v>1225</v>
      </c>
      <c r="E714" s="158">
        <v>86</v>
      </c>
      <c r="F714" s="95" t="s">
        <v>5</v>
      </c>
      <c r="G714" s="177"/>
    </row>
    <row r="715" spans="1:7" s="94" customFormat="1" ht="19.5" customHeight="1">
      <c r="A715" s="158">
        <v>690</v>
      </c>
      <c r="B715" s="158" t="s">
        <v>1228</v>
      </c>
      <c r="C715" s="176" t="s">
        <v>132</v>
      </c>
      <c r="D715" s="152" t="s">
        <v>133</v>
      </c>
      <c r="E715" s="158">
        <v>80</v>
      </c>
      <c r="F715" s="95" t="s">
        <v>5</v>
      </c>
      <c r="G715" s="177"/>
    </row>
    <row r="716" spans="1:7" s="94" customFormat="1" ht="19.5" customHeight="1">
      <c r="A716" s="158">
        <v>691</v>
      </c>
      <c r="B716" s="158" t="s">
        <v>1229</v>
      </c>
      <c r="C716" s="176" t="s">
        <v>1230</v>
      </c>
      <c r="D716" s="152" t="s">
        <v>29</v>
      </c>
      <c r="E716" s="158">
        <v>84</v>
      </c>
      <c r="F716" s="95" t="s">
        <v>5</v>
      </c>
      <c r="G716" s="177"/>
    </row>
    <row r="717" spans="1:7" s="94" customFormat="1" ht="19.5" customHeight="1">
      <c r="A717" s="158">
        <v>692</v>
      </c>
      <c r="B717" s="178" t="s">
        <v>1231</v>
      </c>
      <c r="C717" s="179" t="s">
        <v>134</v>
      </c>
      <c r="D717" s="180" t="s">
        <v>29</v>
      </c>
      <c r="E717" s="178">
        <v>83</v>
      </c>
      <c r="F717" s="181" t="s">
        <v>5</v>
      </c>
      <c r="G717" s="182"/>
    </row>
    <row r="718" spans="1:7" s="94" customFormat="1" ht="19.5" customHeight="1">
      <c r="A718" s="158">
        <v>693</v>
      </c>
      <c r="B718" s="158" t="s">
        <v>1130</v>
      </c>
      <c r="C718" s="176" t="s">
        <v>1131</v>
      </c>
      <c r="D718" s="152" t="s">
        <v>98</v>
      </c>
      <c r="E718" s="158">
        <v>70</v>
      </c>
      <c r="F718" s="95" t="s">
        <v>6</v>
      </c>
      <c r="G718" s="177"/>
    </row>
    <row r="719" spans="1:7" s="94" customFormat="1" ht="19.5" customHeight="1">
      <c r="A719" s="158">
        <v>694</v>
      </c>
      <c r="B719" s="158" t="s">
        <v>1135</v>
      </c>
      <c r="C719" s="176" t="s">
        <v>1136</v>
      </c>
      <c r="D719" s="152" t="s">
        <v>1137</v>
      </c>
      <c r="E719" s="158">
        <v>69</v>
      </c>
      <c r="F719" s="95" t="s">
        <v>6</v>
      </c>
      <c r="G719" s="177"/>
    </row>
    <row r="720" spans="1:7" s="94" customFormat="1" ht="19.5" customHeight="1">
      <c r="A720" s="158">
        <v>695</v>
      </c>
      <c r="B720" s="158" t="s">
        <v>1173</v>
      </c>
      <c r="C720" s="176" t="s">
        <v>1174</v>
      </c>
      <c r="D720" s="152" t="s">
        <v>987</v>
      </c>
      <c r="E720" s="158">
        <v>73</v>
      </c>
      <c r="F720" s="95" t="s">
        <v>6</v>
      </c>
      <c r="G720" s="177"/>
    </row>
    <row r="721" spans="1:7" s="94" customFormat="1" ht="19.5" customHeight="1">
      <c r="A721" s="158">
        <v>696</v>
      </c>
      <c r="B721" s="158" t="s">
        <v>1185</v>
      </c>
      <c r="C721" s="176" t="s">
        <v>23</v>
      </c>
      <c r="D721" s="152" t="s">
        <v>16</v>
      </c>
      <c r="E721" s="158">
        <v>76</v>
      </c>
      <c r="F721" s="95" t="s">
        <v>6</v>
      </c>
      <c r="G721" s="177"/>
    </row>
    <row r="722" spans="1:7" s="94" customFormat="1" ht="19.5" customHeight="1">
      <c r="A722" s="158">
        <v>697</v>
      </c>
      <c r="B722" s="158" t="s">
        <v>1194</v>
      </c>
      <c r="C722" s="176" t="s">
        <v>101</v>
      </c>
      <c r="D722" s="152" t="s">
        <v>46</v>
      </c>
      <c r="E722" s="158">
        <v>75</v>
      </c>
      <c r="F722" s="95" t="s">
        <v>6</v>
      </c>
      <c r="G722" s="177"/>
    </row>
    <row r="723" spans="1:7" s="94" customFormat="1" ht="19.5" customHeight="1">
      <c r="A723" s="158">
        <v>698</v>
      </c>
      <c r="B723" s="158" t="s">
        <v>1204</v>
      </c>
      <c r="C723" s="176" t="s">
        <v>1178</v>
      </c>
      <c r="D723" s="152" t="s">
        <v>91</v>
      </c>
      <c r="E723" s="158">
        <v>72</v>
      </c>
      <c r="F723" s="95" t="s">
        <v>6</v>
      </c>
      <c r="G723" s="177"/>
    </row>
    <row r="724" spans="1:7" s="94" customFormat="1" ht="19.5" customHeight="1">
      <c r="A724" s="158">
        <v>699</v>
      </c>
      <c r="B724" s="158" t="s">
        <v>1222</v>
      </c>
      <c r="C724" s="176" t="s">
        <v>129</v>
      </c>
      <c r="D724" s="152" t="s">
        <v>130</v>
      </c>
      <c r="E724" s="158">
        <v>79</v>
      </c>
      <c r="F724" s="95" t="s">
        <v>6</v>
      </c>
      <c r="G724" s="177"/>
    </row>
    <row r="725" spans="1:7" s="94" customFormat="1" ht="19.5" customHeight="1">
      <c r="A725" s="339" t="s">
        <v>3040</v>
      </c>
      <c r="B725" s="340"/>
      <c r="C725" s="340"/>
      <c r="D725" s="340"/>
      <c r="E725" s="340"/>
      <c r="F725" s="340"/>
      <c r="G725" s="341"/>
    </row>
    <row r="726" spans="1:7" s="94" customFormat="1" ht="19.5" customHeight="1">
      <c r="A726" s="99">
        <v>700</v>
      </c>
      <c r="B726" s="145" t="s">
        <v>1319</v>
      </c>
      <c r="C726" s="145" t="s">
        <v>3041</v>
      </c>
      <c r="D726" s="145" t="s">
        <v>13</v>
      </c>
      <c r="E726" s="60">
        <v>92</v>
      </c>
      <c r="F726" s="60" t="s">
        <v>4</v>
      </c>
      <c r="G726" s="148"/>
    </row>
    <row r="727" spans="1:7" s="94" customFormat="1" ht="19.5" customHeight="1">
      <c r="A727" s="221">
        <v>701</v>
      </c>
      <c r="B727" s="13" t="s">
        <v>1320</v>
      </c>
      <c r="C727" s="13" t="s">
        <v>3042</v>
      </c>
      <c r="D727" s="13" t="s">
        <v>13</v>
      </c>
      <c r="E727" s="14">
        <v>91</v>
      </c>
      <c r="F727" s="14" t="s">
        <v>4</v>
      </c>
      <c r="G727" s="8"/>
    </row>
    <row r="728" spans="1:7" s="94" customFormat="1" ht="19.5" customHeight="1">
      <c r="A728" s="99">
        <v>702</v>
      </c>
      <c r="B728" s="13" t="s">
        <v>1323</v>
      </c>
      <c r="C728" s="13" t="s">
        <v>3043</v>
      </c>
      <c r="D728" s="13" t="s">
        <v>1324</v>
      </c>
      <c r="E728" s="14">
        <v>90</v>
      </c>
      <c r="F728" s="14" t="s">
        <v>4</v>
      </c>
      <c r="G728" s="8"/>
    </row>
    <row r="729" spans="1:7" s="94" customFormat="1" ht="19.5" customHeight="1">
      <c r="A729" s="221">
        <v>703</v>
      </c>
      <c r="B729" s="13" t="s">
        <v>1326</v>
      </c>
      <c r="C729" s="13" t="s">
        <v>3044</v>
      </c>
      <c r="D729" s="13" t="s">
        <v>20</v>
      </c>
      <c r="E729" s="14">
        <v>95</v>
      </c>
      <c r="F729" s="14" t="s">
        <v>4</v>
      </c>
      <c r="G729" s="8"/>
    </row>
    <row r="730" spans="1:7" s="94" customFormat="1" ht="19.5" customHeight="1">
      <c r="A730" s="99">
        <v>704</v>
      </c>
      <c r="B730" s="13" t="s">
        <v>1327</v>
      </c>
      <c r="C730" s="13" t="s">
        <v>3045</v>
      </c>
      <c r="D730" s="13" t="s">
        <v>111</v>
      </c>
      <c r="E730" s="14">
        <v>94</v>
      </c>
      <c r="F730" s="14" t="s">
        <v>4</v>
      </c>
      <c r="G730" s="8"/>
    </row>
    <row r="731" spans="1:7" s="94" customFormat="1" ht="19.5" customHeight="1">
      <c r="A731" s="221">
        <v>705</v>
      </c>
      <c r="B731" s="13" t="s">
        <v>1249</v>
      </c>
      <c r="C731" s="13" t="s">
        <v>3046</v>
      </c>
      <c r="D731" s="13" t="s">
        <v>111</v>
      </c>
      <c r="E731" s="14">
        <v>100</v>
      </c>
      <c r="F731" s="14" t="s">
        <v>4</v>
      </c>
      <c r="G731" s="8"/>
    </row>
    <row r="732" spans="1:7" s="94" customFormat="1" ht="19.5" customHeight="1">
      <c r="A732" s="99">
        <v>706</v>
      </c>
      <c r="B732" s="13" t="s">
        <v>1330</v>
      </c>
      <c r="C732" s="13" t="s">
        <v>3047</v>
      </c>
      <c r="D732" s="13" t="s">
        <v>33</v>
      </c>
      <c r="E732" s="14">
        <v>92</v>
      </c>
      <c r="F732" s="14" t="s">
        <v>4</v>
      </c>
      <c r="G732" s="8"/>
    </row>
    <row r="733" spans="1:7" s="94" customFormat="1" ht="19.5" customHeight="1">
      <c r="A733" s="221">
        <v>707</v>
      </c>
      <c r="B733" s="13" t="s">
        <v>1332</v>
      </c>
      <c r="C733" s="13" t="s">
        <v>3048</v>
      </c>
      <c r="D733" s="13" t="s">
        <v>33</v>
      </c>
      <c r="E733" s="14">
        <v>95</v>
      </c>
      <c r="F733" s="14" t="s">
        <v>4</v>
      </c>
      <c r="G733" s="8"/>
    </row>
    <row r="734" spans="1:7" s="94" customFormat="1" ht="19.5" customHeight="1">
      <c r="A734" s="99">
        <v>708</v>
      </c>
      <c r="B734" s="13" t="s">
        <v>1254</v>
      </c>
      <c r="C734" s="13" t="s">
        <v>3049</v>
      </c>
      <c r="D734" s="13" t="s">
        <v>1161</v>
      </c>
      <c r="E734" s="14">
        <v>93</v>
      </c>
      <c r="F734" s="15" t="s">
        <v>4</v>
      </c>
      <c r="G734" s="8"/>
    </row>
    <row r="735" spans="1:7" s="94" customFormat="1" ht="19.5" customHeight="1">
      <c r="A735" s="221">
        <v>709</v>
      </c>
      <c r="B735" s="13" t="s">
        <v>1256</v>
      </c>
      <c r="C735" s="13" t="s">
        <v>3050</v>
      </c>
      <c r="D735" s="13" t="s">
        <v>142</v>
      </c>
      <c r="E735" s="14">
        <v>94</v>
      </c>
      <c r="F735" s="15" t="s">
        <v>4</v>
      </c>
      <c r="G735" s="8"/>
    </row>
    <row r="736" spans="1:7" s="94" customFormat="1" ht="19.5" customHeight="1">
      <c r="A736" s="99">
        <v>710</v>
      </c>
      <c r="B736" s="13" t="s">
        <v>1340</v>
      </c>
      <c r="C736" s="13" t="s">
        <v>3051</v>
      </c>
      <c r="D736" s="13" t="s">
        <v>34</v>
      </c>
      <c r="E736" s="14">
        <v>92</v>
      </c>
      <c r="F736" s="15" t="s">
        <v>4</v>
      </c>
      <c r="G736" s="8"/>
    </row>
    <row r="737" spans="1:7" s="94" customFormat="1" ht="19.5" customHeight="1">
      <c r="A737" s="221">
        <v>711</v>
      </c>
      <c r="B737" s="13" t="s">
        <v>1345</v>
      </c>
      <c r="C737" s="13" t="s">
        <v>3041</v>
      </c>
      <c r="D737" s="13" t="s">
        <v>144</v>
      </c>
      <c r="E737" s="14">
        <v>95</v>
      </c>
      <c r="F737" s="15" t="s">
        <v>4</v>
      </c>
      <c r="G737" s="8"/>
    </row>
    <row r="738" spans="1:7" s="94" customFormat="1" ht="19.5" customHeight="1">
      <c r="A738" s="99">
        <v>712</v>
      </c>
      <c r="B738" s="13" t="s">
        <v>1349</v>
      </c>
      <c r="C738" s="13" t="s">
        <v>3041</v>
      </c>
      <c r="D738" s="13" t="s">
        <v>75</v>
      </c>
      <c r="E738" s="15">
        <v>96</v>
      </c>
      <c r="F738" s="15" t="s">
        <v>4</v>
      </c>
      <c r="G738" s="8"/>
    </row>
    <row r="739" spans="1:7" s="94" customFormat="1" ht="19.5" customHeight="1">
      <c r="A739" s="221">
        <v>713</v>
      </c>
      <c r="B739" s="13" t="s">
        <v>1267</v>
      </c>
      <c r="C739" s="13" t="s">
        <v>3052</v>
      </c>
      <c r="D739" s="13" t="s">
        <v>75</v>
      </c>
      <c r="E739" s="14">
        <v>92</v>
      </c>
      <c r="F739" s="15" t="s">
        <v>4</v>
      </c>
      <c r="G739" s="8"/>
    </row>
    <row r="740" spans="1:7" s="94" customFormat="1" ht="19.5" customHeight="1">
      <c r="A740" s="99">
        <v>714</v>
      </c>
      <c r="B740" s="13" t="s">
        <v>1268</v>
      </c>
      <c r="C740" s="13" t="s">
        <v>3053</v>
      </c>
      <c r="D740" s="13" t="s">
        <v>987</v>
      </c>
      <c r="E740" s="14">
        <v>90</v>
      </c>
      <c r="F740" s="15" t="s">
        <v>4</v>
      </c>
      <c r="G740" s="8"/>
    </row>
    <row r="741" spans="1:7" s="94" customFormat="1" ht="19.5" customHeight="1">
      <c r="A741" s="221">
        <v>715</v>
      </c>
      <c r="B741" s="13" t="s">
        <v>1353</v>
      </c>
      <c r="C741" s="13" t="s">
        <v>3054</v>
      </c>
      <c r="D741" s="13" t="s">
        <v>41</v>
      </c>
      <c r="E741" s="14">
        <v>98</v>
      </c>
      <c r="F741" s="15" t="s">
        <v>4</v>
      </c>
      <c r="G741" s="8"/>
    </row>
    <row r="742" spans="1:7" s="94" customFormat="1" ht="19.5" customHeight="1">
      <c r="A742" s="99">
        <v>716</v>
      </c>
      <c r="B742" s="145" t="s">
        <v>1272</v>
      </c>
      <c r="C742" s="145" t="s">
        <v>3055</v>
      </c>
      <c r="D742" s="145" t="s">
        <v>41</v>
      </c>
      <c r="E742" s="60">
        <v>94</v>
      </c>
      <c r="F742" s="139" t="s">
        <v>4</v>
      </c>
      <c r="G742" s="148"/>
    </row>
    <row r="743" spans="1:7" s="94" customFormat="1" ht="19.5" customHeight="1">
      <c r="A743" s="221">
        <v>717</v>
      </c>
      <c r="B743" s="13" t="s">
        <v>1275</v>
      </c>
      <c r="C743" s="13" t="s">
        <v>3056</v>
      </c>
      <c r="D743" s="13" t="s">
        <v>116</v>
      </c>
      <c r="E743" s="15">
        <v>91</v>
      </c>
      <c r="F743" s="15" t="s">
        <v>4</v>
      </c>
      <c r="G743" s="8"/>
    </row>
    <row r="744" spans="1:7" s="94" customFormat="1" ht="19.5" customHeight="1">
      <c r="A744" s="99">
        <v>718</v>
      </c>
      <c r="B744" s="13" t="s">
        <v>1278</v>
      </c>
      <c r="C744" s="13" t="s">
        <v>3057</v>
      </c>
      <c r="D744" s="13" t="s">
        <v>16</v>
      </c>
      <c r="E744" s="14">
        <v>94</v>
      </c>
      <c r="F744" s="15" t="s">
        <v>4</v>
      </c>
      <c r="G744" s="8"/>
    </row>
    <row r="745" spans="1:7" s="94" customFormat="1" ht="19.5" customHeight="1">
      <c r="A745" s="221">
        <v>719</v>
      </c>
      <c r="B745" s="13" t="s">
        <v>1291</v>
      </c>
      <c r="C745" s="13" t="s">
        <v>3058</v>
      </c>
      <c r="D745" s="13" t="s">
        <v>26</v>
      </c>
      <c r="E745" s="15">
        <v>90</v>
      </c>
      <c r="F745" s="15" t="s">
        <v>4</v>
      </c>
      <c r="G745" s="8"/>
    </row>
    <row r="746" spans="1:7" s="94" customFormat="1" ht="19.5" customHeight="1">
      <c r="A746" s="99">
        <v>720</v>
      </c>
      <c r="B746" s="13" t="s">
        <v>1377</v>
      </c>
      <c r="C746" s="13" t="s">
        <v>3055</v>
      </c>
      <c r="D746" s="13" t="s">
        <v>28</v>
      </c>
      <c r="E746" s="14">
        <v>94</v>
      </c>
      <c r="F746" s="14" t="s">
        <v>4</v>
      </c>
      <c r="G746" s="8"/>
    </row>
    <row r="747" spans="1:7" s="94" customFormat="1" ht="19.5" customHeight="1">
      <c r="A747" s="221">
        <v>721</v>
      </c>
      <c r="B747" s="13" t="s">
        <v>1234</v>
      </c>
      <c r="C747" s="13" t="s">
        <v>3059</v>
      </c>
      <c r="D747" s="13" t="s">
        <v>13</v>
      </c>
      <c r="E747" s="14">
        <v>85</v>
      </c>
      <c r="F747" s="14" t="s">
        <v>5</v>
      </c>
      <c r="G747" s="8"/>
    </row>
    <row r="748" spans="1:7" s="94" customFormat="1" ht="19.5" customHeight="1">
      <c r="A748" s="99">
        <v>722</v>
      </c>
      <c r="B748" s="13" t="s">
        <v>1235</v>
      </c>
      <c r="C748" s="13" t="s">
        <v>3060</v>
      </c>
      <c r="D748" s="13" t="s">
        <v>13</v>
      </c>
      <c r="E748" s="14">
        <v>85</v>
      </c>
      <c r="F748" s="14" t="s">
        <v>5</v>
      </c>
      <c r="G748" s="8"/>
    </row>
    <row r="749" spans="1:7" s="94" customFormat="1" ht="19.5" customHeight="1">
      <c r="A749" s="221">
        <v>723</v>
      </c>
      <c r="B749" s="145" t="s">
        <v>1236</v>
      </c>
      <c r="C749" s="145" t="s">
        <v>3061</v>
      </c>
      <c r="D749" s="145" t="s">
        <v>13</v>
      </c>
      <c r="E749" s="60">
        <v>80</v>
      </c>
      <c r="F749" s="139" t="s">
        <v>5</v>
      </c>
      <c r="G749" s="148"/>
    </row>
    <row r="750" spans="1:7" s="94" customFormat="1" ht="19.5" customHeight="1">
      <c r="A750" s="99">
        <v>724</v>
      </c>
      <c r="B750" s="145" t="s">
        <v>1238</v>
      </c>
      <c r="C750" s="145" t="s">
        <v>3062</v>
      </c>
      <c r="D750" s="145" t="s">
        <v>13</v>
      </c>
      <c r="E750" s="60">
        <v>82</v>
      </c>
      <c r="F750" s="60" t="s">
        <v>5</v>
      </c>
      <c r="G750" s="148"/>
    </row>
    <row r="751" spans="1:7" s="94" customFormat="1" ht="19.5" customHeight="1">
      <c r="A751" s="221">
        <v>725</v>
      </c>
      <c r="B751" s="145" t="s">
        <v>1244</v>
      </c>
      <c r="C751" s="145" t="s">
        <v>3063</v>
      </c>
      <c r="D751" s="145" t="s">
        <v>138</v>
      </c>
      <c r="E751" s="148">
        <v>84</v>
      </c>
      <c r="F751" s="60" t="s">
        <v>5</v>
      </c>
      <c r="G751" s="99"/>
    </row>
    <row r="752" spans="1:7" s="94" customFormat="1" ht="19.5" customHeight="1">
      <c r="A752" s="99">
        <v>726</v>
      </c>
      <c r="B752" s="145" t="s">
        <v>1245</v>
      </c>
      <c r="C752" s="145" t="s">
        <v>3064</v>
      </c>
      <c r="D752" s="145" t="s">
        <v>138</v>
      </c>
      <c r="E752" s="60">
        <v>82</v>
      </c>
      <c r="F752" s="60" t="s">
        <v>5</v>
      </c>
      <c r="G752" s="148"/>
    </row>
    <row r="753" spans="1:7" s="94" customFormat="1" ht="19.5" customHeight="1">
      <c r="A753" s="221">
        <v>727</v>
      </c>
      <c r="B753" s="145" t="s">
        <v>1247</v>
      </c>
      <c r="C753" s="145" t="s">
        <v>3065</v>
      </c>
      <c r="D753" s="145" t="s">
        <v>138</v>
      </c>
      <c r="E753" s="60">
        <v>81</v>
      </c>
      <c r="F753" s="60" t="s">
        <v>5</v>
      </c>
      <c r="G753" s="148"/>
    </row>
    <row r="754" spans="1:7" s="94" customFormat="1" ht="19.5" customHeight="1">
      <c r="A754" s="99">
        <v>728</v>
      </c>
      <c r="B754" s="145" t="s">
        <v>1325</v>
      </c>
      <c r="C754" s="145" t="s">
        <v>3066</v>
      </c>
      <c r="D754" s="145" t="s">
        <v>1057</v>
      </c>
      <c r="E754" s="60">
        <v>80</v>
      </c>
      <c r="F754" s="60" t="s">
        <v>5</v>
      </c>
      <c r="G754" s="148"/>
    </row>
    <row r="755" spans="1:7" s="94" customFormat="1" ht="19.5" customHeight="1">
      <c r="A755" s="221">
        <v>729</v>
      </c>
      <c r="B755" s="145" t="s">
        <v>1328</v>
      </c>
      <c r="C755" s="145" t="s">
        <v>3067</v>
      </c>
      <c r="D755" s="145" t="s">
        <v>65</v>
      </c>
      <c r="E755" s="60">
        <v>80</v>
      </c>
      <c r="F755" s="60" t="s">
        <v>5</v>
      </c>
      <c r="G755" s="148"/>
    </row>
    <row r="756" spans="1:7" s="94" customFormat="1" ht="19.5" customHeight="1">
      <c r="A756" s="99">
        <v>730</v>
      </c>
      <c r="B756" s="145" t="s">
        <v>1341</v>
      </c>
      <c r="C756" s="145" t="s">
        <v>3049</v>
      </c>
      <c r="D756" s="145" t="s">
        <v>34</v>
      </c>
      <c r="E756" s="60">
        <v>84</v>
      </c>
      <c r="F756" s="139" t="s">
        <v>5</v>
      </c>
      <c r="G756" s="148"/>
    </row>
    <row r="757" spans="1:7" s="94" customFormat="1" ht="19.5" customHeight="1">
      <c r="A757" s="221">
        <v>731</v>
      </c>
      <c r="B757" s="145" t="s">
        <v>1260</v>
      </c>
      <c r="C757" s="145" t="s">
        <v>3068</v>
      </c>
      <c r="D757" s="145" t="s">
        <v>34</v>
      </c>
      <c r="E757" s="60">
        <v>82</v>
      </c>
      <c r="F757" s="139" t="s">
        <v>5</v>
      </c>
      <c r="G757" s="148"/>
    </row>
    <row r="758" spans="1:7" s="94" customFormat="1" ht="19.5" customHeight="1">
      <c r="A758" s="99">
        <v>732</v>
      </c>
      <c r="B758" s="145" t="s">
        <v>1261</v>
      </c>
      <c r="C758" s="145" t="s">
        <v>3069</v>
      </c>
      <c r="D758" s="145" t="s">
        <v>144</v>
      </c>
      <c r="E758" s="60">
        <v>82</v>
      </c>
      <c r="F758" s="60" t="s">
        <v>5</v>
      </c>
      <c r="G758" s="148"/>
    </row>
    <row r="759" spans="1:7" s="94" customFormat="1" ht="19.5" customHeight="1">
      <c r="A759" s="221">
        <v>733</v>
      </c>
      <c r="B759" s="145" t="s">
        <v>1263</v>
      </c>
      <c r="C759" s="145" t="s">
        <v>3070</v>
      </c>
      <c r="D759" s="145" t="s">
        <v>146</v>
      </c>
      <c r="E759" s="139">
        <v>86</v>
      </c>
      <c r="F759" s="139" t="s">
        <v>5</v>
      </c>
      <c r="G759" s="148"/>
    </row>
    <row r="760" spans="1:7" s="94" customFormat="1" ht="19.5" customHeight="1">
      <c r="A760" s="99">
        <v>734</v>
      </c>
      <c r="B760" s="145" t="s">
        <v>1352</v>
      </c>
      <c r="C760" s="145" t="s">
        <v>3071</v>
      </c>
      <c r="D760" s="145" t="s">
        <v>165</v>
      </c>
      <c r="E760" s="60">
        <v>84</v>
      </c>
      <c r="F760" s="139" t="s">
        <v>5</v>
      </c>
      <c r="G760" s="148"/>
    </row>
    <row r="761" spans="1:7" s="94" customFormat="1" ht="19.5" customHeight="1">
      <c r="A761" s="221">
        <v>735</v>
      </c>
      <c r="B761" s="145" t="s">
        <v>1269</v>
      </c>
      <c r="C761" s="145" t="s">
        <v>3072</v>
      </c>
      <c r="D761" s="145" t="s">
        <v>41</v>
      </c>
      <c r="E761" s="60">
        <v>82</v>
      </c>
      <c r="F761" s="139" t="s">
        <v>5</v>
      </c>
      <c r="G761" s="148"/>
    </row>
    <row r="762" spans="1:7" s="94" customFormat="1" ht="19.5" customHeight="1">
      <c r="A762" s="99">
        <v>736</v>
      </c>
      <c r="B762" s="145" t="s">
        <v>1276</v>
      </c>
      <c r="C762" s="145" t="s">
        <v>3073</v>
      </c>
      <c r="D762" s="145" t="s">
        <v>16</v>
      </c>
      <c r="E762" s="60">
        <v>80</v>
      </c>
      <c r="F762" s="139" t="s">
        <v>5</v>
      </c>
      <c r="G762" s="148"/>
    </row>
    <row r="763" spans="1:7" s="94" customFormat="1" ht="19.5" customHeight="1">
      <c r="A763" s="221">
        <v>737</v>
      </c>
      <c r="B763" s="145" t="s">
        <v>1356</v>
      </c>
      <c r="C763" s="145" t="s">
        <v>3074</v>
      </c>
      <c r="D763" s="145" t="s">
        <v>16</v>
      </c>
      <c r="E763" s="60">
        <v>84</v>
      </c>
      <c r="F763" s="139" t="s">
        <v>5</v>
      </c>
      <c r="G763" s="148"/>
    </row>
    <row r="764" spans="1:7" s="94" customFormat="1" ht="19.5" customHeight="1">
      <c r="A764" s="99">
        <v>738</v>
      </c>
      <c r="B764" s="145" t="s">
        <v>1358</v>
      </c>
      <c r="C764" s="145" t="s">
        <v>3075</v>
      </c>
      <c r="D764" s="145" t="s">
        <v>16</v>
      </c>
      <c r="E764" s="60">
        <v>82</v>
      </c>
      <c r="F764" s="139" t="s">
        <v>5</v>
      </c>
      <c r="G764" s="148"/>
    </row>
    <row r="765" spans="1:7" s="94" customFormat="1" ht="19.5" customHeight="1">
      <c r="A765" s="221">
        <v>739</v>
      </c>
      <c r="B765" s="13" t="s">
        <v>1359</v>
      </c>
      <c r="C765" s="13" t="s">
        <v>3076</v>
      </c>
      <c r="D765" s="13" t="s">
        <v>79</v>
      </c>
      <c r="E765" s="14">
        <v>85</v>
      </c>
      <c r="F765" s="15" t="s">
        <v>5</v>
      </c>
      <c r="G765" s="8"/>
    </row>
    <row r="766" spans="1:7" s="94" customFormat="1" ht="19.5" customHeight="1">
      <c r="A766" s="99">
        <v>740</v>
      </c>
      <c r="B766" s="13" t="s">
        <v>1283</v>
      </c>
      <c r="C766" s="13" t="s">
        <v>3077</v>
      </c>
      <c r="D766" s="13" t="s">
        <v>152</v>
      </c>
      <c r="E766" s="14">
        <v>82</v>
      </c>
      <c r="F766" s="15" t="s">
        <v>5</v>
      </c>
      <c r="G766" s="8"/>
    </row>
    <row r="767" spans="1:7" s="94" customFormat="1" ht="19.5" customHeight="1">
      <c r="A767" s="221">
        <v>741</v>
      </c>
      <c r="B767" s="13" t="s">
        <v>1286</v>
      </c>
      <c r="C767" s="13" t="s">
        <v>3078</v>
      </c>
      <c r="D767" s="13" t="s">
        <v>80</v>
      </c>
      <c r="E767" s="14">
        <v>85</v>
      </c>
      <c r="F767" s="15" t="s">
        <v>5</v>
      </c>
      <c r="G767" s="8"/>
    </row>
    <row r="768" spans="1:7" s="94" customFormat="1" ht="19.5" customHeight="1">
      <c r="A768" s="99">
        <v>742</v>
      </c>
      <c r="B768" s="13" t="s">
        <v>1362</v>
      </c>
      <c r="C768" s="13" t="s">
        <v>3077</v>
      </c>
      <c r="D768" s="13" t="s">
        <v>1363</v>
      </c>
      <c r="E768" s="14">
        <v>89</v>
      </c>
      <c r="F768" s="15" t="s">
        <v>5</v>
      </c>
      <c r="G768" s="8"/>
    </row>
    <row r="769" spans="1:7" s="94" customFormat="1" ht="19.5" customHeight="1">
      <c r="A769" s="221">
        <v>743</v>
      </c>
      <c r="B769" s="1" t="s">
        <v>1297</v>
      </c>
      <c r="C769" s="1" t="s">
        <v>3079</v>
      </c>
      <c r="D769" s="1" t="s">
        <v>155</v>
      </c>
      <c r="E769" s="14">
        <v>89</v>
      </c>
      <c r="F769" s="15" t="s">
        <v>5</v>
      </c>
      <c r="G769" s="8"/>
    </row>
    <row r="770" spans="1:7" s="94" customFormat="1" ht="19.5" customHeight="1">
      <c r="A770" s="99">
        <v>744</v>
      </c>
      <c r="B770" s="145" t="s">
        <v>1378</v>
      </c>
      <c r="C770" s="145" t="s">
        <v>3080</v>
      </c>
      <c r="D770" s="145" t="s">
        <v>28</v>
      </c>
      <c r="E770" s="60">
        <v>82</v>
      </c>
      <c r="F770" s="60" t="s">
        <v>5</v>
      </c>
      <c r="G770" s="148"/>
    </row>
    <row r="771" spans="1:7" s="94" customFormat="1" ht="19.5" customHeight="1">
      <c r="A771" s="221">
        <v>745</v>
      </c>
      <c r="B771" s="145" t="s">
        <v>1380</v>
      </c>
      <c r="C771" s="145" t="s">
        <v>3081</v>
      </c>
      <c r="D771" s="145" t="s">
        <v>93</v>
      </c>
      <c r="E771" s="60">
        <v>88</v>
      </c>
      <c r="F771" s="60" t="s">
        <v>5</v>
      </c>
      <c r="G771" s="148"/>
    </row>
    <row r="772" spans="1:7" s="94" customFormat="1" ht="19.5" customHeight="1">
      <c r="A772" s="99">
        <v>746</v>
      </c>
      <c r="B772" s="145" t="s">
        <v>1381</v>
      </c>
      <c r="C772" s="145" t="s">
        <v>3082</v>
      </c>
      <c r="D772" s="145" t="s">
        <v>95</v>
      </c>
      <c r="E772" s="60">
        <v>83</v>
      </c>
      <c r="F772" s="60" t="s">
        <v>5</v>
      </c>
      <c r="G772" s="148"/>
    </row>
    <row r="773" spans="1:7" s="94" customFormat="1" ht="19.5" customHeight="1">
      <c r="A773" s="221">
        <v>747</v>
      </c>
      <c r="B773" s="145" t="s">
        <v>1304</v>
      </c>
      <c r="C773" s="145" t="s">
        <v>3083</v>
      </c>
      <c r="D773" s="145" t="s">
        <v>157</v>
      </c>
      <c r="E773" s="139">
        <v>84</v>
      </c>
      <c r="F773" s="60" t="s">
        <v>5</v>
      </c>
      <c r="G773" s="148"/>
    </row>
    <row r="774" spans="1:7" s="94" customFormat="1" ht="19.5" customHeight="1">
      <c r="A774" s="99">
        <v>748</v>
      </c>
      <c r="B774" s="145" t="s">
        <v>1383</v>
      </c>
      <c r="C774" s="145" t="s">
        <v>3084</v>
      </c>
      <c r="D774" s="145" t="s">
        <v>172</v>
      </c>
      <c r="E774" s="60">
        <v>84</v>
      </c>
      <c r="F774" s="139" t="s">
        <v>5</v>
      </c>
      <c r="G774" s="148"/>
    </row>
    <row r="775" spans="1:7" s="94" customFormat="1" ht="19.5" customHeight="1">
      <c r="A775" s="221">
        <v>749</v>
      </c>
      <c r="B775" s="145" t="s">
        <v>1386</v>
      </c>
      <c r="C775" s="145" t="s">
        <v>3041</v>
      </c>
      <c r="D775" s="145" t="s">
        <v>173</v>
      </c>
      <c r="E775" s="60">
        <v>85</v>
      </c>
      <c r="F775" s="139" t="s">
        <v>5</v>
      </c>
      <c r="G775" s="148"/>
    </row>
    <row r="776" spans="1:7" s="94" customFormat="1" ht="19.5" customHeight="1">
      <c r="A776" s="99">
        <v>750</v>
      </c>
      <c r="B776" s="165" t="s">
        <v>1388</v>
      </c>
      <c r="C776" s="165" t="s">
        <v>3085</v>
      </c>
      <c r="D776" s="165" t="s">
        <v>159</v>
      </c>
      <c r="E776" s="60">
        <v>83</v>
      </c>
      <c r="F776" s="60" t="s">
        <v>5</v>
      </c>
      <c r="G776" s="139"/>
    </row>
    <row r="777" spans="1:7" s="94" customFormat="1" ht="19.5" customHeight="1">
      <c r="A777" s="221">
        <v>751</v>
      </c>
      <c r="B777" s="145" t="s">
        <v>1389</v>
      </c>
      <c r="C777" s="145" t="s">
        <v>3086</v>
      </c>
      <c r="D777" s="145" t="s">
        <v>55</v>
      </c>
      <c r="E777" s="60">
        <v>85</v>
      </c>
      <c r="F777" s="60" t="s">
        <v>5</v>
      </c>
      <c r="G777" s="148"/>
    </row>
    <row r="778" spans="1:7" s="94" customFormat="1" ht="19.5" customHeight="1">
      <c r="A778" s="99">
        <v>752</v>
      </c>
      <c r="B778" s="145" t="s">
        <v>1308</v>
      </c>
      <c r="C778" s="145" t="s">
        <v>3087</v>
      </c>
      <c r="D778" s="145" t="s">
        <v>1309</v>
      </c>
      <c r="E778" s="139">
        <v>86</v>
      </c>
      <c r="F778" s="139" t="s">
        <v>5</v>
      </c>
      <c r="G778" s="148"/>
    </row>
    <row r="779" spans="1:7" s="94" customFormat="1" ht="19.5" customHeight="1">
      <c r="A779" s="221">
        <v>753</v>
      </c>
      <c r="B779" s="145" t="s">
        <v>1357</v>
      </c>
      <c r="C779" s="145" t="s">
        <v>3088</v>
      </c>
      <c r="D779" s="145" t="s">
        <v>16</v>
      </c>
      <c r="E779" s="60">
        <v>79</v>
      </c>
      <c r="F779" s="139" t="s">
        <v>6</v>
      </c>
      <c r="G779" s="148"/>
    </row>
    <row r="780" spans="1:7" s="94" customFormat="1" ht="19.5" customHeight="1">
      <c r="A780" s="99">
        <v>754</v>
      </c>
      <c r="B780" s="145" t="s">
        <v>1364</v>
      </c>
      <c r="C780" s="145" t="s">
        <v>3089</v>
      </c>
      <c r="D780" s="145" t="s">
        <v>86</v>
      </c>
      <c r="E780" s="60">
        <v>71</v>
      </c>
      <c r="F780" s="139" t="s">
        <v>6</v>
      </c>
      <c r="G780" s="148"/>
    </row>
    <row r="781" spans="1:7" s="94" customFormat="1" ht="19.5" customHeight="1">
      <c r="A781" s="221">
        <v>755</v>
      </c>
      <c r="B781" s="145" t="s">
        <v>1391</v>
      </c>
      <c r="C781" s="145" t="s">
        <v>3084</v>
      </c>
      <c r="D781" s="145" t="s">
        <v>29</v>
      </c>
      <c r="E781" s="60">
        <v>70</v>
      </c>
      <c r="F781" s="60" t="s">
        <v>6</v>
      </c>
      <c r="G781" s="148"/>
    </row>
    <row r="782" spans="1:7" s="94" customFormat="1" ht="19.5" customHeight="1">
      <c r="A782" s="330" t="s">
        <v>3090</v>
      </c>
      <c r="B782" s="331"/>
      <c r="C782" s="331"/>
      <c r="D782" s="331"/>
      <c r="E782" s="331"/>
      <c r="F782" s="331"/>
      <c r="G782" s="332"/>
    </row>
    <row r="783" spans="1:7" s="94" customFormat="1" ht="19.5" customHeight="1">
      <c r="A783" s="148">
        <v>756</v>
      </c>
      <c r="B783" s="145" t="s">
        <v>1399</v>
      </c>
      <c r="C783" s="145" t="s">
        <v>9</v>
      </c>
      <c r="D783" s="145" t="s">
        <v>137</v>
      </c>
      <c r="E783" s="148">
        <v>95</v>
      </c>
      <c r="F783" s="148" t="s">
        <v>4</v>
      </c>
      <c r="G783" s="148"/>
    </row>
    <row r="784" spans="1:7" s="94" customFormat="1" ht="19.5" customHeight="1">
      <c r="A784" s="148">
        <v>757</v>
      </c>
      <c r="B784" s="145" t="s">
        <v>1400</v>
      </c>
      <c r="C784" s="145" t="s">
        <v>50</v>
      </c>
      <c r="D784" s="145" t="s">
        <v>137</v>
      </c>
      <c r="E784" s="148">
        <v>95</v>
      </c>
      <c r="F784" s="148" t="s">
        <v>4</v>
      </c>
      <c r="G784" s="148"/>
    </row>
    <row r="785" spans="1:7" s="94" customFormat="1" ht="19.5" customHeight="1">
      <c r="A785" s="148">
        <v>758</v>
      </c>
      <c r="B785" s="145" t="s">
        <v>1401</v>
      </c>
      <c r="C785" s="145" t="s">
        <v>1402</v>
      </c>
      <c r="D785" s="145" t="s">
        <v>174</v>
      </c>
      <c r="E785" s="148">
        <v>97</v>
      </c>
      <c r="F785" s="148" t="s">
        <v>4</v>
      </c>
      <c r="G785" s="148"/>
    </row>
    <row r="786" spans="1:7" s="94" customFormat="1" ht="19.5" customHeight="1">
      <c r="A786" s="148">
        <v>759</v>
      </c>
      <c r="B786" s="145" t="s">
        <v>1409</v>
      </c>
      <c r="C786" s="145" t="s">
        <v>177</v>
      </c>
      <c r="D786" s="145" t="s">
        <v>33</v>
      </c>
      <c r="E786" s="148">
        <v>90</v>
      </c>
      <c r="F786" s="148" t="s">
        <v>4</v>
      </c>
      <c r="G786" s="148"/>
    </row>
    <row r="787" spans="1:7" s="94" customFormat="1" ht="19.5" customHeight="1">
      <c r="A787" s="148">
        <v>760</v>
      </c>
      <c r="B787" s="145" t="s">
        <v>1410</v>
      </c>
      <c r="C787" s="145" t="s">
        <v>71</v>
      </c>
      <c r="D787" s="145" t="s">
        <v>33</v>
      </c>
      <c r="E787" s="148">
        <v>95</v>
      </c>
      <c r="F787" s="148" t="s">
        <v>4</v>
      </c>
      <c r="G787" s="148"/>
    </row>
    <row r="788" spans="1:7" s="94" customFormat="1" ht="19.5" customHeight="1">
      <c r="A788" s="148">
        <v>761</v>
      </c>
      <c r="B788" s="145" t="s">
        <v>1415</v>
      </c>
      <c r="C788" s="145" t="s">
        <v>180</v>
      </c>
      <c r="D788" s="145" t="s">
        <v>70</v>
      </c>
      <c r="E788" s="148">
        <v>95</v>
      </c>
      <c r="F788" s="148" t="s">
        <v>4</v>
      </c>
      <c r="G788" s="148"/>
    </row>
    <row r="789" spans="1:7" s="94" customFormat="1" ht="19.5" customHeight="1">
      <c r="A789" s="148">
        <v>762</v>
      </c>
      <c r="B789" s="145" t="s">
        <v>1419</v>
      </c>
      <c r="C789" s="145" t="s">
        <v>132</v>
      </c>
      <c r="D789" s="145" t="s">
        <v>34</v>
      </c>
      <c r="E789" s="148">
        <v>97</v>
      </c>
      <c r="F789" s="148" t="s">
        <v>4</v>
      </c>
      <c r="G789" s="148"/>
    </row>
    <row r="790" spans="1:7" s="94" customFormat="1" ht="19.5" customHeight="1">
      <c r="A790" s="148">
        <v>763</v>
      </c>
      <c r="B790" s="145" t="s">
        <v>1420</v>
      </c>
      <c r="C790" s="145" t="s">
        <v>1421</v>
      </c>
      <c r="D790" s="145" t="s">
        <v>34</v>
      </c>
      <c r="E790" s="148">
        <v>97</v>
      </c>
      <c r="F790" s="148" t="s">
        <v>4</v>
      </c>
      <c r="G790" s="148"/>
    </row>
    <row r="791" spans="1:7" s="94" customFormat="1" ht="19.5" customHeight="1">
      <c r="A791" s="148">
        <v>764</v>
      </c>
      <c r="B791" s="145" t="s">
        <v>1425</v>
      </c>
      <c r="C791" s="145" t="s">
        <v>10</v>
      </c>
      <c r="D791" s="145" t="s">
        <v>1426</v>
      </c>
      <c r="E791" s="148">
        <v>90</v>
      </c>
      <c r="F791" s="148" t="s">
        <v>4</v>
      </c>
      <c r="G791" s="148"/>
    </row>
    <row r="792" spans="1:7" s="94" customFormat="1" ht="19.5" customHeight="1">
      <c r="A792" s="148">
        <v>765</v>
      </c>
      <c r="B792" s="145" t="s">
        <v>1436</v>
      </c>
      <c r="C792" s="145" t="s">
        <v>184</v>
      </c>
      <c r="D792" s="145" t="s">
        <v>1437</v>
      </c>
      <c r="E792" s="148">
        <v>95</v>
      </c>
      <c r="F792" s="148" t="s">
        <v>4</v>
      </c>
      <c r="G792" s="148"/>
    </row>
    <row r="793" spans="1:7" s="94" customFormat="1" ht="19.5" customHeight="1">
      <c r="A793" s="148">
        <v>766</v>
      </c>
      <c r="B793" s="145" t="s">
        <v>1440</v>
      </c>
      <c r="C793" s="145" t="s">
        <v>185</v>
      </c>
      <c r="D793" s="145" t="s">
        <v>186</v>
      </c>
      <c r="E793" s="148">
        <v>97</v>
      </c>
      <c r="F793" s="148" t="s">
        <v>4</v>
      </c>
      <c r="G793" s="148"/>
    </row>
    <row r="794" spans="1:7" s="94" customFormat="1" ht="19.5" customHeight="1">
      <c r="A794" s="148">
        <v>767</v>
      </c>
      <c r="B794" s="145" t="s">
        <v>1354</v>
      </c>
      <c r="C794" s="145" t="s">
        <v>1355</v>
      </c>
      <c r="D794" s="145" t="s">
        <v>167</v>
      </c>
      <c r="E794" s="148">
        <v>98</v>
      </c>
      <c r="F794" s="148" t="s">
        <v>4</v>
      </c>
      <c r="G794" s="148"/>
    </row>
    <row r="795" spans="1:7" s="94" customFormat="1" ht="19.5" customHeight="1">
      <c r="A795" s="148">
        <v>768</v>
      </c>
      <c r="B795" s="145" t="s">
        <v>1447</v>
      </c>
      <c r="C795" s="145" t="s">
        <v>99</v>
      </c>
      <c r="D795" s="145" t="s">
        <v>82</v>
      </c>
      <c r="E795" s="148">
        <v>95</v>
      </c>
      <c r="F795" s="148" t="s">
        <v>4</v>
      </c>
      <c r="G795" s="148"/>
    </row>
    <row r="796" spans="1:7" s="94" customFormat="1" ht="19.5" customHeight="1">
      <c r="A796" s="148">
        <v>769</v>
      </c>
      <c r="B796" s="145" t="s">
        <v>1454</v>
      </c>
      <c r="C796" s="145" t="s">
        <v>1455</v>
      </c>
      <c r="D796" s="145" t="s">
        <v>25</v>
      </c>
      <c r="E796" s="148">
        <v>96</v>
      </c>
      <c r="F796" s="148" t="s">
        <v>4</v>
      </c>
      <c r="G796" s="148"/>
    </row>
    <row r="797" spans="1:7" s="94" customFormat="1" ht="19.5" customHeight="1">
      <c r="A797" s="148">
        <v>770</v>
      </c>
      <c r="B797" s="145" t="s">
        <v>1456</v>
      </c>
      <c r="C797" s="145" t="s">
        <v>19</v>
      </c>
      <c r="D797" s="145" t="s">
        <v>26</v>
      </c>
      <c r="E797" s="148">
        <v>92</v>
      </c>
      <c r="F797" s="148" t="s">
        <v>4</v>
      </c>
      <c r="G797" s="148"/>
    </row>
    <row r="798" spans="1:7" s="94" customFormat="1" ht="19.5" customHeight="1">
      <c r="A798" s="148">
        <v>771</v>
      </c>
      <c r="B798" s="145" t="s">
        <v>1465</v>
      </c>
      <c r="C798" s="145" t="s">
        <v>115</v>
      </c>
      <c r="D798" s="145" t="s">
        <v>121</v>
      </c>
      <c r="E798" s="148">
        <v>97</v>
      </c>
      <c r="F798" s="148" t="s">
        <v>4</v>
      </c>
      <c r="G798" s="148"/>
    </row>
    <row r="799" spans="1:7" s="94" customFormat="1" ht="19.5" customHeight="1">
      <c r="A799" s="148">
        <v>772</v>
      </c>
      <c r="B799" s="145" t="s">
        <v>1472</v>
      </c>
      <c r="C799" s="145" t="s">
        <v>153</v>
      </c>
      <c r="D799" s="145" t="s">
        <v>190</v>
      </c>
      <c r="E799" s="148">
        <v>92</v>
      </c>
      <c r="F799" s="148" t="s">
        <v>4</v>
      </c>
      <c r="G799" s="148"/>
    </row>
    <row r="800" spans="1:7" s="94" customFormat="1" ht="19.5" customHeight="1">
      <c r="A800" s="148">
        <v>773</v>
      </c>
      <c r="B800" s="145" t="s">
        <v>1473</v>
      </c>
      <c r="C800" s="145" t="s">
        <v>191</v>
      </c>
      <c r="D800" s="145" t="s">
        <v>28</v>
      </c>
      <c r="E800" s="148">
        <v>90</v>
      </c>
      <c r="F800" s="148" t="s">
        <v>4</v>
      </c>
      <c r="G800" s="148"/>
    </row>
    <row r="801" spans="1:7" s="94" customFormat="1" ht="19.5" customHeight="1">
      <c r="A801" s="148">
        <v>774</v>
      </c>
      <c r="B801" s="145" t="s">
        <v>1474</v>
      </c>
      <c r="C801" s="145" t="s">
        <v>118</v>
      </c>
      <c r="D801" s="145" t="s">
        <v>170</v>
      </c>
      <c r="E801" s="148">
        <v>96</v>
      </c>
      <c r="F801" s="148" t="s">
        <v>4</v>
      </c>
      <c r="G801" s="148"/>
    </row>
    <row r="802" spans="1:7" s="94" customFormat="1" ht="19.5" customHeight="1">
      <c r="A802" s="148">
        <v>775</v>
      </c>
      <c r="B802" s="145" t="s">
        <v>1396</v>
      </c>
      <c r="C802" s="145" t="s">
        <v>27</v>
      </c>
      <c r="D802" s="145" t="s">
        <v>13</v>
      </c>
      <c r="E802" s="148">
        <v>88</v>
      </c>
      <c r="F802" s="148" t="s">
        <v>5</v>
      </c>
      <c r="G802" s="148"/>
    </row>
    <row r="803" spans="1:7" s="94" customFormat="1" ht="19.5" customHeight="1">
      <c r="A803" s="148">
        <v>776</v>
      </c>
      <c r="B803" s="145" t="s">
        <v>1404</v>
      </c>
      <c r="C803" s="145" t="s">
        <v>175</v>
      </c>
      <c r="D803" s="145" t="s">
        <v>138</v>
      </c>
      <c r="E803" s="148">
        <v>88</v>
      </c>
      <c r="F803" s="148" t="s">
        <v>5</v>
      </c>
      <c r="G803" s="148"/>
    </row>
    <row r="804" spans="1:7" s="94" customFormat="1" ht="19.5" customHeight="1">
      <c r="A804" s="148">
        <v>777</v>
      </c>
      <c r="B804" s="145" t="s">
        <v>1407</v>
      </c>
      <c r="C804" s="145" t="s">
        <v>1292</v>
      </c>
      <c r="D804" s="145" t="s">
        <v>63</v>
      </c>
      <c r="E804" s="148">
        <v>88</v>
      </c>
      <c r="F804" s="148" t="s">
        <v>5</v>
      </c>
      <c r="G804" s="148"/>
    </row>
    <row r="805" spans="1:7" s="94" customFormat="1" ht="19.5" customHeight="1">
      <c r="A805" s="148">
        <v>778</v>
      </c>
      <c r="B805" s="145" t="s">
        <v>1411</v>
      </c>
      <c r="C805" s="145" t="s">
        <v>143</v>
      </c>
      <c r="D805" s="145" t="s">
        <v>33</v>
      </c>
      <c r="E805" s="148">
        <v>88</v>
      </c>
      <c r="F805" s="148" t="s">
        <v>5</v>
      </c>
      <c r="G805" s="148"/>
    </row>
    <row r="806" spans="1:7" s="94" customFormat="1" ht="19.5" customHeight="1">
      <c r="A806" s="148">
        <v>779</v>
      </c>
      <c r="B806" s="145" t="s">
        <v>1412</v>
      </c>
      <c r="C806" s="145" t="s">
        <v>12</v>
      </c>
      <c r="D806" s="145" t="s">
        <v>67</v>
      </c>
      <c r="E806" s="148">
        <v>85</v>
      </c>
      <c r="F806" s="148" t="s">
        <v>5</v>
      </c>
      <c r="G806" s="148"/>
    </row>
    <row r="807" spans="1:7" s="94" customFormat="1" ht="19.5" customHeight="1">
      <c r="A807" s="148">
        <v>780</v>
      </c>
      <c r="B807" s="145" t="s">
        <v>1413</v>
      </c>
      <c r="C807" s="145" t="s">
        <v>132</v>
      </c>
      <c r="D807" s="145" t="s">
        <v>178</v>
      </c>
      <c r="E807" s="148">
        <v>85</v>
      </c>
      <c r="F807" s="148" t="s">
        <v>5</v>
      </c>
      <c r="G807" s="148"/>
    </row>
    <row r="808" spans="1:7" s="94" customFormat="1" ht="19.5" customHeight="1">
      <c r="A808" s="148">
        <v>781</v>
      </c>
      <c r="B808" s="145" t="s">
        <v>1416</v>
      </c>
      <c r="C808" s="145" t="s">
        <v>1417</v>
      </c>
      <c r="D808" s="145" t="s">
        <v>70</v>
      </c>
      <c r="E808" s="148">
        <v>88</v>
      </c>
      <c r="F808" s="148" t="s">
        <v>5</v>
      </c>
      <c r="G808" s="148"/>
    </row>
    <row r="809" spans="1:7" s="94" customFormat="1" ht="19.5" customHeight="1">
      <c r="A809" s="148">
        <v>782</v>
      </c>
      <c r="B809" s="145" t="s">
        <v>1418</v>
      </c>
      <c r="C809" s="145" t="s">
        <v>1292</v>
      </c>
      <c r="D809" s="145" t="s">
        <v>72</v>
      </c>
      <c r="E809" s="148">
        <v>88</v>
      </c>
      <c r="F809" s="148" t="s">
        <v>5</v>
      </c>
      <c r="G809" s="148"/>
    </row>
    <row r="810" spans="1:7" s="94" customFormat="1" ht="19.5" customHeight="1">
      <c r="A810" s="148">
        <v>783</v>
      </c>
      <c r="B810" s="145" t="s">
        <v>1424</v>
      </c>
      <c r="C810" s="145" t="s">
        <v>175</v>
      </c>
      <c r="D810" s="145" t="s">
        <v>14</v>
      </c>
      <c r="E810" s="148">
        <v>88</v>
      </c>
      <c r="F810" s="148" t="s">
        <v>5</v>
      </c>
      <c r="G810" s="148"/>
    </row>
    <row r="811" spans="1:7" s="94" customFormat="1" ht="19.5" customHeight="1">
      <c r="A811" s="148">
        <v>784</v>
      </c>
      <c r="B811" s="145" t="s">
        <v>1428</v>
      </c>
      <c r="C811" s="145" t="s">
        <v>47</v>
      </c>
      <c r="D811" s="145" t="s">
        <v>15</v>
      </c>
      <c r="E811" s="148">
        <v>85</v>
      </c>
      <c r="F811" s="148" t="s">
        <v>5</v>
      </c>
      <c r="G811" s="148"/>
    </row>
    <row r="812" spans="1:7" s="94" customFormat="1" ht="19.5" customHeight="1">
      <c r="A812" s="148">
        <v>785</v>
      </c>
      <c r="B812" s="145" t="s">
        <v>1430</v>
      </c>
      <c r="C812" s="145" t="s">
        <v>1431</v>
      </c>
      <c r="D812" s="145" t="s">
        <v>75</v>
      </c>
      <c r="E812" s="148">
        <v>88</v>
      </c>
      <c r="F812" s="148" t="s">
        <v>5</v>
      </c>
      <c r="G812" s="148"/>
    </row>
    <row r="813" spans="1:7" s="94" customFormat="1" ht="19.5" customHeight="1">
      <c r="A813" s="148">
        <v>786</v>
      </c>
      <c r="B813" s="145" t="s">
        <v>1432</v>
      </c>
      <c r="C813" s="145" t="s">
        <v>183</v>
      </c>
      <c r="D813" s="145" t="s">
        <v>40</v>
      </c>
      <c r="E813" s="148">
        <v>88</v>
      </c>
      <c r="F813" s="148" t="s">
        <v>5</v>
      </c>
      <c r="G813" s="148"/>
    </row>
    <row r="814" spans="1:7" s="94" customFormat="1" ht="19.5" customHeight="1">
      <c r="A814" s="148">
        <v>787</v>
      </c>
      <c r="B814" s="145" t="s">
        <v>1442</v>
      </c>
      <c r="C814" s="145" t="s">
        <v>1443</v>
      </c>
      <c r="D814" s="145" t="s">
        <v>16</v>
      </c>
      <c r="E814" s="148">
        <v>88</v>
      </c>
      <c r="F814" s="148" t="s">
        <v>5</v>
      </c>
      <c r="G814" s="148"/>
    </row>
    <row r="815" spans="1:7" s="94" customFormat="1" ht="19.5" customHeight="1">
      <c r="A815" s="148">
        <v>788</v>
      </c>
      <c r="B815" s="145" t="s">
        <v>1445</v>
      </c>
      <c r="C815" s="145" t="s">
        <v>143</v>
      </c>
      <c r="D815" s="145" t="s">
        <v>1446</v>
      </c>
      <c r="E815" s="148">
        <v>88</v>
      </c>
      <c r="F815" s="148" t="s">
        <v>5</v>
      </c>
      <c r="G815" s="148"/>
    </row>
    <row r="816" spans="1:7" s="94" customFormat="1" ht="19.5" customHeight="1">
      <c r="A816" s="148">
        <v>789</v>
      </c>
      <c r="B816" s="145" t="s">
        <v>1448</v>
      </c>
      <c r="C816" s="145" t="s">
        <v>1449</v>
      </c>
      <c r="D816" s="145" t="s">
        <v>86</v>
      </c>
      <c r="E816" s="148">
        <v>88</v>
      </c>
      <c r="F816" s="148" t="s">
        <v>5</v>
      </c>
      <c r="G816" s="148"/>
    </row>
    <row r="817" spans="1:7" s="94" customFormat="1" ht="19.5" customHeight="1">
      <c r="A817" s="148">
        <v>790</v>
      </c>
      <c r="B817" s="145" t="s">
        <v>1450</v>
      </c>
      <c r="C817" s="145" t="s">
        <v>11</v>
      </c>
      <c r="D817" s="145" t="s">
        <v>1001</v>
      </c>
      <c r="E817" s="148">
        <v>89</v>
      </c>
      <c r="F817" s="148" t="s">
        <v>5</v>
      </c>
      <c r="G817" s="148"/>
    </row>
    <row r="818" spans="1:7" s="94" customFormat="1" ht="19.5" customHeight="1">
      <c r="A818" s="148">
        <v>791</v>
      </c>
      <c r="B818" s="145" t="s">
        <v>1451</v>
      </c>
      <c r="C818" s="145" t="s">
        <v>1452</v>
      </c>
      <c r="D818" s="145" t="s">
        <v>25</v>
      </c>
      <c r="E818" s="148">
        <v>85</v>
      </c>
      <c r="F818" s="148" t="s">
        <v>5</v>
      </c>
      <c r="G818" s="148"/>
    </row>
    <row r="819" spans="1:7" s="94" customFormat="1" ht="19.5" customHeight="1">
      <c r="A819" s="148">
        <v>792</v>
      </c>
      <c r="B819" s="145" t="s">
        <v>1453</v>
      </c>
      <c r="C819" s="145" t="s">
        <v>187</v>
      </c>
      <c r="D819" s="145" t="s">
        <v>25</v>
      </c>
      <c r="E819" s="148">
        <v>80</v>
      </c>
      <c r="F819" s="148" t="s">
        <v>5</v>
      </c>
      <c r="G819" s="148"/>
    </row>
    <row r="820" spans="1:7" s="94" customFormat="1" ht="19.5" customHeight="1">
      <c r="A820" s="148">
        <v>793</v>
      </c>
      <c r="B820" s="145" t="s">
        <v>1460</v>
      </c>
      <c r="C820" s="145" t="s">
        <v>1461</v>
      </c>
      <c r="D820" s="145" t="s">
        <v>87</v>
      </c>
      <c r="E820" s="148">
        <v>85</v>
      </c>
      <c r="F820" s="148" t="s">
        <v>5</v>
      </c>
      <c r="G820" s="148"/>
    </row>
    <row r="821" spans="1:7" s="94" customFormat="1" ht="19.5" customHeight="1">
      <c r="A821" s="148">
        <v>794</v>
      </c>
      <c r="B821" s="145" t="s">
        <v>1466</v>
      </c>
      <c r="C821" s="145" t="s">
        <v>1467</v>
      </c>
      <c r="D821" s="145" t="s">
        <v>91</v>
      </c>
      <c r="E821" s="148">
        <v>88</v>
      </c>
      <c r="F821" s="148" t="s">
        <v>5</v>
      </c>
      <c r="G821" s="148"/>
    </row>
    <row r="822" spans="1:7" s="94" customFormat="1" ht="19.5" customHeight="1">
      <c r="A822" s="148">
        <v>795</v>
      </c>
      <c r="B822" s="145" t="s">
        <v>1469</v>
      </c>
      <c r="C822" s="145" t="s">
        <v>1470</v>
      </c>
      <c r="D822" s="145" t="s">
        <v>189</v>
      </c>
      <c r="E822" s="148">
        <v>85</v>
      </c>
      <c r="F822" s="148" t="s">
        <v>5</v>
      </c>
      <c r="G822" s="148"/>
    </row>
    <row r="823" spans="1:7" s="94" customFormat="1" ht="19.5" customHeight="1">
      <c r="A823" s="148">
        <v>796</v>
      </c>
      <c r="B823" s="145" t="s">
        <v>1475</v>
      </c>
      <c r="C823" s="145" t="s">
        <v>162</v>
      </c>
      <c r="D823" s="145" t="s">
        <v>157</v>
      </c>
      <c r="E823" s="148">
        <v>80</v>
      </c>
      <c r="F823" s="148" t="s">
        <v>5</v>
      </c>
      <c r="G823" s="148"/>
    </row>
    <row r="824" spans="1:7" s="94" customFormat="1" ht="19.5" customHeight="1">
      <c r="A824" s="148">
        <v>797</v>
      </c>
      <c r="B824" s="145" t="s">
        <v>1478</v>
      </c>
      <c r="C824" s="145" t="s">
        <v>1479</v>
      </c>
      <c r="D824" s="145" t="s">
        <v>18</v>
      </c>
      <c r="E824" s="148">
        <v>88</v>
      </c>
      <c r="F824" s="148" t="s">
        <v>5</v>
      </c>
      <c r="G824" s="148"/>
    </row>
    <row r="825" spans="1:7" s="94" customFormat="1" ht="19.5" customHeight="1">
      <c r="A825" s="148">
        <v>798</v>
      </c>
      <c r="B825" s="145" t="s">
        <v>1480</v>
      </c>
      <c r="C825" s="145" t="s">
        <v>1481</v>
      </c>
      <c r="D825" s="145" t="s">
        <v>193</v>
      </c>
      <c r="E825" s="148">
        <v>88</v>
      </c>
      <c r="F825" s="148" t="s">
        <v>5</v>
      </c>
      <c r="G825" s="148"/>
    </row>
    <row r="826" spans="1:7" s="94" customFormat="1" ht="19.5" customHeight="1">
      <c r="A826" s="148">
        <v>799</v>
      </c>
      <c r="B826" s="145" t="s">
        <v>1482</v>
      </c>
      <c r="C826" s="145" t="s">
        <v>195</v>
      </c>
      <c r="D826" s="145" t="s">
        <v>55</v>
      </c>
      <c r="E826" s="148">
        <v>80</v>
      </c>
      <c r="F826" s="148" t="s">
        <v>5</v>
      </c>
      <c r="G826" s="148"/>
    </row>
    <row r="827" spans="1:7" s="94" customFormat="1" ht="19.5" customHeight="1">
      <c r="A827" s="148">
        <v>800</v>
      </c>
      <c r="B827" s="145" t="s">
        <v>1483</v>
      </c>
      <c r="C827" s="145" t="s">
        <v>1484</v>
      </c>
      <c r="D827" s="145" t="s">
        <v>55</v>
      </c>
      <c r="E827" s="148">
        <v>85</v>
      </c>
      <c r="F827" s="148" t="s">
        <v>5</v>
      </c>
      <c r="G827" s="148"/>
    </row>
    <row r="828" spans="1:7" s="94" customFormat="1" ht="19.5" customHeight="1">
      <c r="A828" s="148">
        <v>801</v>
      </c>
      <c r="B828" s="145" t="s">
        <v>1397</v>
      </c>
      <c r="C828" s="145" t="s">
        <v>1398</v>
      </c>
      <c r="D828" s="145" t="s">
        <v>13</v>
      </c>
      <c r="E828" s="148">
        <v>78</v>
      </c>
      <c r="F828" s="148" t="s">
        <v>6</v>
      </c>
      <c r="G828" s="148"/>
    </row>
    <row r="829" spans="1:7" s="94" customFormat="1" ht="19.5" customHeight="1">
      <c r="A829" s="148">
        <v>802</v>
      </c>
      <c r="B829" s="145" t="s">
        <v>1403</v>
      </c>
      <c r="C829" s="145" t="s">
        <v>99</v>
      </c>
      <c r="D829" s="145" t="s">
        <v>100</v>
      </c>
      <c r="E829" s="148">
        <v>78</v>
      </c>
      <c r="F829" s="148" t="s">
        <v>6</v>
      </c>
      <c r="G829" s="148"/>
    </row>
    <row r="830" spans="1:7" s="94" customFormat="1" ht="19.5" customHeight="1">
      <c r="A830" s="148">
        <v>803</v>
      </c>
      <c r="B830" s="145" t="s">
        <v>1408</v>
      </c>
      <c r="C830" s="145" t="s">
        <v>131</v>
      </c>
      <c r="D830" s="145" t="s">
        <v>65</v>
      </c>
      <c r="E830" s="148">
        <v>75</v>
      </c>
      <c r="F830" s="148" t="s">
        <v>6</v>
      </c>
      <c r="G830" s="148"/>
    </row>
    <row r="831" spans="1:7" s="94" customFormat="1" ht="19.5" customHeight="1">
      <c r="A831" s="148">
        <v>804</v>
      </c>
      <c r="B831" s="145" t="s">
        <v>1423</v>
      </c>
      <c r="C831" s="145" t="s">
        <v>9</v>
      </c>
      <c r="D831" s="145" t="s">
        <v>14</v>
      </c>
      <c r="E831" s="148">
        <v>75</v>
      </c>
      <c r="F831" s="148" t="s">
        <v>6</v>
      </c>
      <c r="G831" s="148"/>
    </row>
    <row r="832" spans="1:7" s="94" customFormat="1" ht="19.5" customHeight="1">
      <c r="A832" s="148">
        <v>805</v>
      </c>
      <c r="B832" s="145" t="s">
        <v>1441</v>
      </c>
      <c r="C832" s="145" t="s">
        <v>3091</v>
      </c>
      <c r="D832" s="145" t="s">
        <v>16</v>
      </c>
      <c r="E832" s="148">
        <v>75</v>
      </c>
      <c r="F832" s="148" t="s">
        <v>6</v>
      </c>
      <c r="G832" s="148"/>
    </row>
    <row r="833" spans="1:7" s="94" customFormat="1" ht="19.5" customHeight="1">
      <c r="A833" s="148">
        <v>806</v>
      </c>
      <c r="B833" s="145" t="s">
        <v>1462</v>
      </c>
      <c r="C833" s="145" t="s">
        <v>1463</v>
      </c>
      <c r="D833" s="145" t="s">
        <v>188</v>
      </c>
      <c r="E833" s="148">
        <v>70</v>
      </c>
      <c r="F833" s="148" t="s">
        <v>6</v>
      </c>
      <c r="G833" s="148"/>
    </row>
    <row r="834" spans="1:7" s="94" customFormat="1" ht="19.5" customHeight="1">
      <c r="A834" s="148">
        <v>807</v>
      </c>
      <c r="B834" s="145" t="s">
        <v>1471</v>
      </c>
      <c r="C834" s="145" t="s">
        <v>9</v>
      </c>
      <c r="D834" s="145" t="s">
        <v>190</v>
      </c>
      <c r="E834" s="148">
        <v>75</v>
      </c>
      <c r="F834" s="148" t="s">
        <v>6</v>
      </c>
      <c r="G834" s="148"/>
    </row>
    <row r="835" spans="1:7" s="94" customFormat="1" ht="19.5" customHeight="1">
      <c r="A835" s="148">
        <v>808</v>
      </c>
      <c r="B835" s="145" t="s">
        <v>1485</v>
      </c>
      <c r="C835" s="145" t="s">
        <v>1486</v>
      </c>
      <c r="D835" s="145" t="s">
        <v>196</v>
      </c>
      <c r="E835" s="148">
        <v>75</v>
      </c>
      <c r="F835" s="148" t="s">
        <v>6</v>
      </c>
      <c r="G835" s="148"/>
    </row>
    <row r="836" spans="1:7" s="94" customFormat="1" ht="19.5" customHeight="1">
      <c r="A836" s="148">
        <v>809</v>
      </c>
      <c r="B836" s="145" t="s">
        <v>1414</v>
      </c>
      <c r="C836" s="145" t="s">
        <v>179</v>
      </c>
      <c r="D836" s="145" t="s">
        <v>68</v>
      </c>
      <c r="E836" s="148">
        <v>50</v>
      </c>
      <c r="F836" s="148" t="s">
        <v>7</v>
      </c>
      <c r="G836" s="148"/>
    </row>
    <row r="837" spans="1:6" s="12" customFormat="1" ht="19.5" customHeight="1">
      <c r="A837" s="246"/>
      <c r="F837" s="246"/>
    </row>
    <row r="838" spans="1:23" s="228" customFormat="1" ht="19.5" customHeight="1">
      <c r="A838" s="183" t="s">
        <v>58</v>
      </c>
      <c r="B838" s="184" t="s">
        <v>0</v>
      </c>
      <c r="C838" s="185" t="s">
        <v>1</v>
      </c>
      <c r="D838" s="185" t="s">
        <v>1492</v>
      </c>
      <c r="E838" s="183" t="s">
        <v>3019</v>
      </c>
      <c r="F838" s="186" t="s">
        <v>3</v>
      </c>
      <c r="G838" s="187" t="s">
        <v>2</v>
      </c>
      <c r="H838" s="18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</row>
    <row r="839" spans="1:23" s="228" customFormat="1" ht="19.5" customHeight="1">
      <c r="A839" s="330" t="s">
        <v>3764</v>
      </c>
      <c r="B839" s="331"/>
      <c r="C839" s="331"/>
      <c r="D839" s="331"/>
      <c r="E839" s="331"/>
      <c r="F839" s="331"/>
      <c r="G839" s="332"/>
      <c r="H839" s="18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</row>
    <row r="840" spans="1:23" s="228" customFormat="1" ht="19.5" customHeight="1">
      <c r="A840" s="148">
        <v>810</v>
      </c>
      <c r="B840" s="189" t="s">
        <v>3092</v>
      </c>
      <c r="C840" s="189" t="s">
        <v>3093</v>
      </c>
      <c r="D840" s="189" t="s">
        <v>13</v>
      </c>
      <c r="E840" s="148">
        <v>96</v>
      </c>
      <c r="F840" s="139" t="str">
        <f aca="true" t="shared" si="9" ref="F840:F894">IF(E840&gt;=90,"Xuất sắc",IF(E840&gt;=80,"Tốt",IF(E840&gt;=65,"Khá",IF(E840&gt;35,"Trung bình","Kém"))))</f>
        <v>Xuất sắc</v>
      </c>
      <c r="G840" s="189"/>
      <c r="H840" s="188"/>
      <c r="I840" s="58"/>
      <c r="J840" s="58"/>
      <c r="K840" s="58"/>
      <c r="L840" s="150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</row>
    <row r="841" spans="1:23" s="228" customFormat="1" ht="19.5" customHeight="1">
      <c r="A841" s="148">
        <v>811</v>
      </c>
      <c r="B841" s="189" t="s">
        <v>3094</v>
      </c>
      <c r="C841" s="189" t="s">
        <v>3095</v>
      </c>
      <c r="D841" s="189" t="s">
        <v>33</v>
      </c>
      <c r="E841" s="148">
        <v>96</v>
      </c>
      <c r="F841" s="139" t="str">
        <f t="shared" si="9"/>
        <v>Xuất sắc</v>
      </c>
      <c r="G841" s="189"/>
      <c r="H841" s="188"/>
      <c r="I841" s="58"/>
      <c r="J841" s="58"/>
      <c r="K841" s="58"/>
      <c r="L841" s="150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</row>
    <row r="842" spans="1:23" s="228" customFormat="1" ht="19.5" customHeight="1">
      <c r="A842" s="148">
        <v>812</v>
      </c>
      <c r="B842" s="189" t="s">
        <v>3096</v>
      </c>
      <c r="C842" s="189" t="s">
        <v>3097</v>
      </c>
      <c r="D842" s="189" t="s">
        <v>137</v>
      </c>
      <c r="E842" s="148">
        <v>92</v>
      </c>
      <c r="F842" s="139" t="str">
        <f t="shared" si="9"/>
        <v>Xuất sắc</v>
      </c>
      <c r="G842" s="189"/>
      <c r="H842" s="188"/>
      <c r="I842" s="58"/>
      <c r="J842" s="58"/>
      <c r="K842" s="58"/>
      <c r="L842" s="150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</row>
    <row r="843" spans="1:23" s="228" customFormat="1" ht="19.5" customHeight="1">
      <c r="A843" s="148">
        <v>813</v>
      </c>
      <c r="B843" s="189" t="s">
        <v>3098</v>
      </c>
      <c r="C843" s="189" t="s">
        <v>943</v>
      </c>
      <c r="D843" s="189" t="s">
        <v>109</v>
      </c>
      <c r="E843" s="148">
        <v>91</v>
      </c>
      <c r="F843" s="139" t="str">
        <f t="shared" si="9"/>
        <v>Xuất sắc</v>
      </c>
      <c r="G843" s="189"/>
      <c r="H843" s="188"/>
      <c r="I843" s="58"/>
      <c r="J843" s="58"/>
      <c r="K843" s="58"/>
      <c r="L843" s="150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</row>
    <row r="844" spans="1:23" s="228" customFormat="1" ht="19.5" customHeight="1">
      <c r="A844" s="148">
        <v>814</v>
      </c>
      <c r="B844" s="189" t="s">
        <v>3099</v>
      </c>
      <c r="C844" s="189" t="s">
        <v>187</v>
      </c>
      <c r="D844" s="189" t="s">
        <v>178</v>
      </c>
      <c r="E844" s="148">
        <v>91</v>
      </c>
      <c r="F844" s="139" t="str">
        <f t="shared" si="9"/>
        <v>Xuất sắc</v>
      </c>
      <c r="G844" s="189"/>
      <c r="H844" s="188"/>
      <c r="I844" s="58"/>
      <c r="J844" s="58"/>
      <c r="K844" s="58"/>
      <c r="L844" s="150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</row>
    <row r="845" spans="1:23" s="228" customFormat="1" ht="19.5" customHeight="1">
      <c r="A845" s="148">
        <v>815</v>
      </c>
      <c r="B845" s="189" t="s">
        <v>3100</v>
      </c>
      <c r="C845" s="189" t="s">
        <v>9</v>
      </c>
      <c r="D845" s="189" t="s">
        <v>91</v>
      </c>
      <c r="E845" s="60">
        <v>91</v>
      </c>
      <c r="F845" s="139" t="str">
        <f t="shared" si="9"/>
        <v>Xuất sắc</v>
      </c>
      <c r="G845" s="109"/>
      <c r="H845" s="188"/>
      <c r="I845" s="58"/>
      <c r="J845" s="58"/>
      <c r="K845" s="58"/>
      <c r="L845" s="150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</row>
    <row r="846" spans="1:23" s="228" customFormat="1" ht="19.5" customHeight="1">
      <c r="A846" s="148">
        <v>816</v>
      </c>
      <c r="B846" s="189" t="s">
        <v>3101</v>
      </c>
      <c r="C846" s="189" t="s">
        <v>716</v>
      </c>
      <c r="D846" s="189" t="s">
        <v>170</v>
      </c>
      <c r="E846" s="60">
        <v>91</v>
      </c>
      <c r="F846" s="139" t="str">
        <f t="shared" si="9"/>
        <v>Xuất sắc</v>
      </c>
      <c r="G846" s="109"/>
      <c r="H846" s="188"/>
      <c r="I846" s="58"/>
      <c r="J846" s="58"/>
      <c r="K846" s="58"/>
      <c r="L846" s="150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</row>
    <row r="847" spans="1:23" s="228" customFormat="1" ht="19.5" customHeight="1">
      <c r="A847" s="148">
        <v>817</v>
      </c>
      <c r="B847" s="189" t="s">
        <v>3102</v>
      </c>
      <c r="C847" s="189" t="s">
        <v>2386</v>
      </c>
      <c r="D847" s="189" t="s">
        <v>13</v>
      </c>
      <c r="E847" s="148">
        <v>90</v>
      </c>
      <c r="F847" s="139" t="str">
        <f t="shared" si="9"/>
        <v>Xuất sắc</v>
      </c>
      <c r="G847" s="189"/>
      <c r="H847" s="18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</row>
    <row r="848" spans="1:23" s="228" customFormat="1" ht="19.5" customHeight="1">
      <c r="A848" s="148">
        <v>818</v>
      </c>
      <c r="B848" s="189" t="s">
        <v>3103</v>
      </c>
      <c r="C848" s="189" t="s">
        <v>85</v>
      </c>
      <c r="D848" s="189" t="s">
        <v>161</v>
      </c>
      <c r="E848" s="148">
        <v>90</v>
      </c>
      <c r="F848" s="139" t="str">
        <f t="shared" si="9"/>
        <v>Xuất sắc</v>
      </c>
      <c r="G848" s="189"/>
      <c r="H848" s="190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</row>
    <row r="849" spans="1:23" s="228" customFormat="1" ht="19.5" customHeight="1">
      <c r="A849" s="148">
        <v>819</v>
      </c>
      <c r="B849" s="189" t="s">
        <v>3104</v>
      </c>
      <c r="C849" s="189" t="s">
        <v>23</v>
      </c>
      <c r="D849" s="189" t="s">
        <v>20</v>
      </c>
      <c r="E849" s="148">
        <v>90</v>
      </c>
      <c r="F849" s="139" t="str">
        <f t="shared" si="9"/>
        <v>Xuất sắc</v>
      </c>
      <c r="G849" s="189"/>
      <c r="H849" s="129"/>
      <c r="I849" s="248"/>
      <c r="J849" s="24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</row>
    <row r="850" spans="1:23" s="228" customFormat="1" ht="19.5" customHeight="1">
      <c r="A850" s="148">
        <v>820</v>
      </c>
      <c r="B850" s="189" t="s">
        <v>3105</v>
      </c>
      <c r="C850" s="189" t="s">
        <v>3106</v>
      </c>
      <c r="D850" s="189" t="s">
        <v>33</v>
      </c>
      <c r="E850" s="148">
        <v>90</v>
      </c>
      <c r="F850" s="139" t="str">
        <f t="shared" si="9"/>
        <v>Xuất sắc</v>
      </c>
      <c r="G850" s="189"/>
      <c r="H850" s="129"/>
      <c r="I850" s="248"/>
      <c r="J850" s="24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</row>
    <row r="851" spans="1:23" s="228" customFormat="1" ht="19.5" customHeight="1">
      <c r="A851" s="148">
        <v>821</v>
      </c>
      <c r="B851" s="189" t="s">
        <v>3107</v>
      </c>
      <c r="C851" s="189" t="s">
        <v>185</v>
      </c>
      <c r="D851" s="189" t="s">
        <v>68</v>
      </c>
      <c r="E851" s="148">
        <v>90</v>
      </c>
      <c r="F851" s="139" t="str">
        <f t="shared" si="9"/>
        <v>Xuất sắc</v>
      </c>
      <c r="G851" s="189"/>
      <c r="H851" s="129"/>
      <c r="I851" s="248"/>
      <c r="J851" s="24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</row>
    <row r="852" spans="1:23" s="228" customFormat="1" ht="19.5" customHeight="1">
      <c r="A852" s="148">
        <v>822</v>
      </c>
      <c r="B852" s="189" t="s">
        <v>3108</v>
      </c>
      <c r="C852" s="189" t="s">
        <v>9</v>
      </c>
      <c r="D852" s="189" t="s">
        <v>15</v>
      </c>
      <c r="E852" s="60">
        <v>90</v>
      </c>
      <c r="F852" s="139" t="str">
        <f t="shared" si="9"/>
        <v>Xuất sắc</v>
      </c>
      <c r="G852" s="109"/>
      <c r="H852" s="129"/>
      <c r="I852" s="248"/>
      <c r="J852" s="24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</row>
    <row r="853" spans="1:23" s="228" customFormat="1" ht="19.5" customHeight="1">
      <c r="A853" s="148">
        <v>823</v>
      </c>
      <c r="B853" s="189" t="s">
        <v>3109</v>
      </c>
      <c r="C853" s="189" t="s">
        <v>3110</v>
      </c>
      <c r="D853" s="189" t="s">
        <v>91</v>
      </c>
      <c r="E853" s="60">
        <v>90</v>
      </c>
      <c r="F853" s="139" t="str">
        <f t="shared" si="9"/>
        <v>Xuất sắc</v>
      </c>
      <c r="G853" s="109"/>
      <c r="H853" s="129"/>
      <c r="I853" s="248"/>
      <c r="J853" s="24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</row>
    <row r="854" spans="1:23" s="228" customFormat="1" ht="19.5" customHeight="1">
      <c r="A854" s="148">
        <v>824</v>
      </c>
      <c r="B854" s="189" t="s">
        <v>3111</v>
      </c>
      <c r="C854" s="189" t="s">
        <v>9</v>
      </c>
      <c r="D854" s="189" t="s">
        <v>1809</v>
      </c>
      <c r="E854" s="60">
        <v>90</v>
      </c>
      <c r="F854" s="139" t="str">
        <f t="shared" si="9"/>
        <v>Xuất sắc</v>
      </c>
      <c r="G854" s="109"/>
      <c r="H854" s="129"/>
      <c r="I854" s="248"/>
      <c r="J854" s="24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</row>
    <row r="855" spans="1:23" s="228" customFormat="1" ht="19.5" customHeight="1">
      <c r="A855" s="148">
        <v>825</v>
      </c>
      <c r="B855" s="189" t="s">
        <v>3112</v>
      </c>
      <c r="C855" s="189" t="s">
        <v>151</v>
      </c>
      <c r="D855" s="189" t="s">
        <v>18</v>
      </c>
      <c r="E855" s="60">
        <v>90</v>
      </c>
      <c r="F855" s="139" t="str">
        <f t="shared" si="9"/>
        <v>Xuất sắc</v>
      </c>
      <c r="G855" s="109"/>
      <c r="H855" s="129"/>
      <c r="I855" s="248"/>
      <c r="J855" s="24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</row>
    <row r="856" spans="1:23" s="228" customFormat="1" ht="19.5" customHeight="1">
      <c r="A856" s="148">
        <v>826</v>
      </c>
      <c r="B856" s="189" t="s">
        <v>3113</v>
      </c>
      <c r="C856" s="189" t="s">
        <v>3114</v>
      </c>
      <c r="D856" s="189" t="s">
        <v>172</v>
      </c>
      <c r="E856" s="60">
        <v>89</v>
      </c>
      <c r="F856" s="139" t="str">
        <f t="shared" si="9"/>
        <v>Tốt</v>
      </c>
      <c r="G856" s="109"/>
      <c r="H856" s="129"/>
      <c r="I856" s="248"/>
      <c r="J856" s="24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</row>
    <row r="857" spans="1:23" s="228" customFormat="1" ht="19.5" customHeight="1">
      <c r="A857" s="148">
        <v>827</v>
      </c>
      <c r="B857" s="189" t="s">
        <v>3115</v>
      </c>
      <c r="C857" s="189" t="s">
        <v>3116</v>
      </c>
      <c r="D857" s="189" t="s">
        <v>29</v>
      </c>
      <c r="E857" s="60">
        <v>89</v>
      </c>
      <c r="F857" s="139" t="str">
        <f t="shared" si="9"/>
        <v>Tốt</v>
      </c>
      <c r="G857" s="109"/>
      <c r="H857" s="129"/>
      <c r="I857" s="248"/>
      <c r="J857" s="24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</row>
    <row r="858" spans="1:23" s="228" customFormat="1" ht="19.5" customHeight="1">
      <c r="A858" s="148">
        <v>828</v>
      </c>
      <c r="B858" s="189" t="s">
        <v>3117</v>
      </c>
      <c r="C858" s="189" t="s">
        <v>132</v>
      </c>
      <c r="D858" s="189" t="s">
        <v>82</v>
      </c>
      <c r="E858" s="60">
        <v>86</v>
      </c>
      <c r="F858" s="139" t="str">
        <f t="shared" si="9"/>
        <v>Tốt</v>
      </c>
      <c r="G858" s="109"/>
      <c r="H858" s="129"/>
      <c r="I858" s="248"/>
      <c r="J858" s="24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</row>
    <row r="859" spans="1:23" s="228" customFormat="1" ht="19.5" customHeight="1">
      <c r="A859" s="148">
        <v>829</v>
      </c>
      <c r="B859" s="189" t="s">
        <v>3118</v>
      </c>
      <c r="C859" s="189" t="s">
        <v>1230</v>
      </c>
      <c r="D859" s="189" t="s">
        <v>29</v>
      </c>
      <c r="E859" s="60">
        <v>86</v>
      </c>
      <c r="F859" s="139" t="str">
        <f t="shared" si="9"/>
        <v>Tốt</v>
      </c>
      <c r="G859" s="109"/>
      <c r="H859" s="129"/>
      <c r="I859" s="248"/>
      <c r="J859" s="24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</row>
    <row r="860" spans="1:23" s="228" customFormat="1" ht="19.5" customHeight="1">
      <c r="A860" s="148">
        <v>830</v>
      </c>
      <c r="B860" s="189" t="s">
        <v>3119</v>
      </c>
      <c r="C860" s="189" t="s">
        <v>1224</v>
      </c>
      <c r="D860" s="189" t="s">
        <v>1057</v>
      </c>
      <c r="E860" s="148">
        <v>85</v>
      </c>
      <c r="F860" s="139" t="str">
        <f t="shared" si="9"/>
        <v>Tốt</v>
      </c>
      <c r="G860" s="189"/>
      <c r="H860" s="129"/>
      <c r="I860" s="248"/>
      <c r="J860" s="24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</row>
    <row r="861" spans="1:23" s="228" customFormat="1" ht="19.5" customHeight="1">
      <c r="A861" s="148">
        <v>831</v>
      </c>
      <c r="B861" s="189" t="s">
        <v>3120</v>
      </c>
      <c r="C861" s="189" t="s">
        <v>931</v>
      </c>
      <c r="D861" s="189" t="s">
        <v>1363</v>
      </c>
      <c r="E861" s="60">
        <v>85</v>
      </c>
      <c r="F861" s="139" t="str">
        <f t="shared" si="9"/>
        <v>Tốt</v>
      </c>
      <c r="G861" s="109"/>
      <c r="H861" s="129"/>
      <c r="I861" s="248"/>
      <c r="J861" s="24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</row>
    <row r="862" spans="1:23" s="228" customFormat="1" ht="19.5" customHeight="1">
      <c r="A862" s="148">
        <v>832</v>
      </c>
      <c r="B862" s="189" t="s">
        <v>3121</v>
      </c>
      <c r="C862" s="189" t="s">
        <v>882</v>
      </c>
      <c r="D862" s="189" t="s">
        <v>155</v>
      </c>
      <c r="E862" s="60">
        <v>85</v>
      </c>
      <c r="F862" s="139" t="str">
        <f t="shared" si="9"/>
        <v>Tốt</v>
      </c>
      <c r="G862" s="109"/>
      <c r="H862" s="129"/>
      <c r="I862" s="248"/>
      <c r="J862" s="24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</row>
    <row r="863" spans="1:23" s="228" customFormat="1" ht="19.5" customHeight="1">
      <c r="A863" s="148">
        <v>833</v>
      </c>
      <c r="B863" s="189" t="s">
        <v>3122</v>
      </c>
      <c r="C863" s="189" t="s">
        <v>863</v>
      </c>
      <c r="D863" s="189" t="s">
        <v>89</v>
      </c>
      <c r="E863" s="60">
        <v>85</v>
      </c>
      <c r="F863" s="139" t="str">
        <f t="shared" si="9"/>
        <v>Tốt</v>
      </c>
      <c r="G863" s="109"/>
      <c r="H863" s="129"/>
      <c r="I863" s="248"/>
      <c r="J863" s="24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</row>
    <row r="864" spans="1:23" s="228" customFormat="1" ht="19.5" customHeight="1">
      <c r="A864" s="148">
        <v>834</v>
      </c>
      <c r="B864" s="189" t="s">
        <v>3123</v>
      </c>
      <c r="C864" s="189" t="s">
        <v>3124</v>
      </c>
      <c r="D864" s="189" t="s">
        <v>3125</v>
      </c>
      <c r="E864" s="60">
        <v>85</v>
      </c>
      <c r="F864" s="139" t="str">
        <f t="shared" si="9"/>
        <v>Tốt</v>
      </c>
      <c r="G864" s="109"/>
      <c r="H864" s="129"/>
      <c r="I864" s="248"/>
      <c r="J864" s="24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</row>
    <row r="865" spans="1:23" s="228" customFormat="1" ht="19.5" customHeight="1">
      <c r="A865" s="148">
        <v>835</v>
      </c>
      <c r="B865" s="189" t="s">
        <v>3126</v>
      </c>
      <c r="C865" s="189" t="s">
        <v>3127</v>
      </c>
      <c r="D865" s="189" t="s">
        <v>26</v>
      </c>
      <c r="E865" s="60">
        <v>83</v>
      </c>
      <c r="F865" s="139" t="str">
        <f t="shared" si="9"/>
        <v>Tốt</v>
      </c>
      <c r="G865" s="109"/>
      <c r="H865" s="129"/>
      <c r="I865" s="248"/>
      <c r="J865" s="24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</row>
    <row r="866" spans="1:23" s="228" customFormat="1" ht="19.5" customHeight="1">
      <c r="A866" s="148">
        <v>836</v>
      </c>
      <c r="B866" s="189" t="s">
        <v>1776</v>
      </c>
      <c r="C866" s="189" t="s">
        <v>115</v>
      </c>
      <c r="D866" s="189" t="s">
        <v>15</v>
      </c>
      <c r="E866" s="60">
        <v>82</v>
      </c>
      <c r="F866" s="139" t="str">
        <f t="shared" si="9"/>
        <v>Tốt</v>
      </c>
      <c r="G866" s="109"/>
      <c r="H866" s="129"/>
      <c r="I866" s="248"/>
      <c r="J866" s="24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</row>
    <row r="867" spans="1:23" s="228" customFormat="1" ht="19.5" customHeight="1">
      <c r="A867" s="148">
        <v>837</v>
      </c>
      <c r="B867" s="189" t="s">
        <v>3128</v>
      </c>
      <c r="C867" s="189" t="s">
        <v>1046</v>
      </c>
      <c r="D867" s="189" t="s">
        <v>137</v>
      </c>
      <c r="E867" s="148">
        <v>80</v>
      </c>
      <c r="F867" s="139" t="str">
        <f t="shared" si="9"/>
        <v>Tốt</v>
      </c>
      <c r="G867" s="189"/>
      <c r="H867" s="129"/>
      <c r="I867" s="248"/>
      <c r="J867" s="24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</row>
    <row r="868" spans="1:23" s="228" customFormat="1" ht="19.5" customHeight="1">
      <c r="A868" s="148">
        <v>838</v>
      </c>
      <c r="B868" s="189" t="s">
        <v>3129</v>
      </c>
      <c r="C868" s="189" t="s">
        <v>3130</v>
      </c>
      <c r="D868" s="189" t="s">
        <v>109</v>
      </c>
      <c r="E868" s="148">
        <v>80</v>
      </c>
      <c r="F868" s="139" t="str">
        <f t="shared" si="9"/>
        <v>Tốt</v>
      </c>
      <c r="G868" s="189"/>
      <c r="H868" s="129"/>
      <c r="I868" s="248"/>
      <c r="J868" s="24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</row>
    <row r="869" spans="1:23" s="228" customFormat="1" ht="19.5" customHeight="1">
      <c r="A869" s="148">
        <v>839</v>
      </c>
      <c r="B869" s="189" t="s">
        <v>3131</v>
      </c>
      <c r="C869" s="189" t="s">
        <v>3132</v>
      </c>
      <c r="D869" s="189" t="s">
        <v>109</v>
      </c>
      <c r="E869" s="148">
        <v>80</v>
      </c>
      <c r="F869" s="139" t="str">
        <f t="shared" si="9"/>
        <v>Tốt</v>
      </c>
      <c r="G869" s="189"/>
      <c r="H869" s="129"/>
      <c r="I869" s="248"/>
      <c r="J869" s="24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</row>
    <row r="870" spans="1:23" s="228" customFormat="1" ht="19.5" customHeight="1">
      <c r="A870" s="148">
        <v>840</v>
      </c>
      <c r="B870" s="189" t="s">
        <v>3133</v>
      </c>
      <c r="C870" s="189" t="s">
        <v>59</v>
      </c>
      <c r="D870" s="189" t="s">
        <v>25</v>
      </c>
      <c r="E870" s="60">
        <v>80</v>
      </c>
      <c r="F870" s="139" t="str">
        <f t="shared" si="9"/>
        <v>Tốt</v>
      </c>
      <c r="G870" s="109"/>
      <c r="H870" s="129"/>
      <c r="I870" s="248"/>
      <c r="J870" s="24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</row>
    <row r="871" spans="1:23" s="228" customFormat="1" ht="19.5" customHeight="1">
      <c r="A871" s="148">
        <v>841</v>
      </c>
      <c r="B871" s="189" t="s">
        <v>3134</v>
      </c>
      <c r="C871" s="189" t="s">
        <v>362</v>
      </c>
      <c r="D871" s="189" t="s">
        <v>88</v>
      </c>
      <c r="E871" s="60">
        <v>79</v>
      </c>
      <c r="F871" s="139" t="str">
        <f t="shared" si="9"/>
        <v>Khá</v>
      </c>
      <c r="G871" s="109"/>
      <c r="H871" s="129"/>
      <c r="I871" s="248"/>
      <c r="J871" s="24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</row>
    <row r="872" spans="1:23" s="228" customFormat="1" ht="19.5" customHeight="1">
      <c r="A872" s="148">
        <v>842</v>
      </c>
      <c r="B872" s="189" t="s">
        <v>3135</v>
      </c>
      <c r="C872" s="189" t="s">
        <v>733</v>
      </c>
      <c r="D872" s="189" t="s">
        <v>34</v>
      </c>
      <c r="E872" s="148">
        <v>78</v>
      </c>
      <c r="F872" s="139" t="str">
        <f t="shared" si="9"/>
        <v>Khá</v>
      </c>
      <c r="G872" s="189"/>
      <c r="H872" s="129"/>
      <c r="I872" s="248"/>
      <c r="J872" s="24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</row>
    <row r="873" spans="1:23" s="228" customFormat="1" ht="19.5" customHeight="1">
      <c r="A873" s="148">
        <v>843</v>
      </c>
      <c r="B873" s="189" t="s">
        <v>3136</v>
      </c>
      <c r="C873" s="189" t="s">
        <v>632</v>
      </c>
      <c r="D873" s="189" t="s">
        <v>68</v>
      </c>
      <c r="E873" s="148">
        <v>77</v>
      </c>
      <c r="F873" s="139" t="str">
        <f t="shared" si="9"/>
        <v>Khá</v>
      </c>
      <c r="G873" s="189"/>
      <c r="H873" s="129"/>
      <c r="I873" s="248"/>
      <c r="J873" s="24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</row>
    <row r="874" spans="1:23" s="228" customFormat="1" ht="19.5" customHeight="1">
      <c r="A874" s="148">
        <v>844</v>
      </c>
      <c r="B874" s="189" t="s">
        <v>3137</v>
      </c>
      <c r="C874" s="189" t="s">
        <v>1083</v>
      </c>
      <c r="D874" s="189" t="s">
        <v>167</v>
      </c>
      <c r="E874" s="60">
        <v>77</v>
      </c>
      <c r="F874" s="139" t="str">
        <f t="shared" si="9"/>
        <v>Khá</v>
      </c>
      <c r="G874" s="109"/>
      <c r="H874" s="129"/>
      <c r="I874" s="248"/>
      <c r="J874" s="24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</row>
    <row r="875" spans="1:23" s="228" customFormat="1" ht="19.5" customHeight="1">
      <c r="A875" s="148">
        <v>845</v>
      </c>
      <c r="B875" s="189" t="s">
        <v>3138</v>
      </c>
      <c r="C875" s="189" t="s">
        <v>50</v>
      </c>
      <c r="D875" s="189" t="s">
        <v>95</v>
      </c>
      <c r="E875" s="60">
        <v>77</v>
      </c>
      <c r="F875" s="139" t="str">
        <f t="shared" si="9"/>
        <v>Khá</v>
      </c>
      <c r="G875" s="109"/>
      <c r="H875" s="129"/>
      <c r="I875" s="248"/>
      <c r="J875" s="24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</row>
    <row r="876" spans="1:23" s="228" customFormat="1" ht="19.5" customHeight="1">
      <c r="A876" s="148">
        <v>846</v>
      </c>
      <c r="B876" s="189" t="s">
        <v>3139</v>
      </c>
      <c r="C876" s="189" t="s">
        <v>3140</v>
      </c>
      <c r="D876" s="189" t="s">
        <v>29</v>
      </c>
      <c r="E876" s="60">
        <v>76</v>
      </c>
      <c r="F876" s="139" t="str">
        <f t="shared" si="9"/>
        <v>Khá</v>
      </c>
      <c r="G876" s="109"/>
      <c r="H876" s="129"/>
      <c r="I876" s="248"/>
      <c r="J876" s="24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</row>
    <row r="877" spans="1:23" s="228" customFormat="1" ht="19.5" customHeight="1">
      <c r="A877" s="148">
        <v>847</v>
      </c>
      <c r="B877" s="189" t="s">
        <v>3141</v>
      </c>
      <c r="C877" s="189" t="s">
        <v>3142</v>
      </c>
      <c r="D877" s="189" t="s">
        <v>341</v>
      </c>
      <c r="E877" s="60">
        <v>75</v>
      </c>
      <c r="F877" s="139" t="str">
        <f t="shared" si="9"/>
        <v>Khá</v>
      </c>
      <c r="G877" s="109"/>
      <c r="H877" s="129"/>
      <c r="I877" s="248"/>
      <c r="J877" s="24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</row>
    <row r="878" spans="1:23" s="228" customFormat="1" ht="19.5" customHeight="1">
      <c r="A878" s="148">
        <v>848</v>
      </c>
      <c r="B878" s="189" t="s">
        <v>3143</v>
      </c>
      <c r="C878" s="189" t="s">
        <v>71</v>
      </c>
      <c r="D878" s="189" t="s">
        <v>41</v>
      </c>
      <c r="E878" s="60">
        <v>75</v>
      </c>
      <c r="F878" s="139" t="str">
        <f t="shared" si="9"/>
        <v>Khá</v>
      </c>
      <c r="G878" s="109"/>
      <c r="H878" s="129"/>
      <c r="I878" s="248"/>
      <c r="J878" s="24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</row>
    <row r="879" spans="1:23" s="228" customFormat="1" ht="19.5" customHeight="1">
      <c r="A879" s="148">
        <v>849</v>
      </c>
      <c r="B879" s="189" t="s">
        <v>3144</v>
      </c>
      <c r="C879" s="189" t="s">
        <v>3145</v>
      </c>
      <c r="D879" s="189" t="s">
        <v>16</v>
      </c>
      <c r="E879" s="60">
        <v>75</v>
      </c>
      <c r="F879" s="139" t="str">
        <f t="shared" si="9"/>
        <v>Khá</v>
      </c>
      <c r="G879" s="109"/>
      <c r="H879" s="129"/>
      <c r="I879" s="248"/>
      <c r="J879" s="24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</row>
    <row r="880" spans="1:23" s="228" customFormat="1" ht="19.5" customHeight="1">
      <c r="A880" s="148">
        <v>850</v>
      </c>
      <c r="B880" s="189" t="s">
        <v>3146</v>
      </c>
      <c r="C880" s="189" t="s">
        <v>3147</v>
      </c>
      <c r="D880" s="189" t="s">
        <v>18</v>
      </c>
      <c r="E880" s="60">
        <v>72</v>
      </c>
      <c r="F880" s="139" t="str">
        <f t="shared" si="9"/>
        <v>Khá</v>
      </c>
      <c r="G880" s="109"/>
      <c r="H880" s="129"/>
      <c r="I880" s="248"/>
      <c r="J880" s="24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</row>
    <row r="881" spans="1:23" s="228" customFormat="1" ht="19.5" customHeight="1">
      <c r="A881" s="148">
        <v>851</v>
      </c>
      <c r="B881" s="189" t="s">
        <v>3148</v>
      </c>
      <c r="C881" s="189" t="s">
        <v>185</v>
      </c>
      <c r="D881" s="189" t="s">
        <v>34</v>
      </c>
      <c r="E881" s="60">
        <v>71</v>
      </c>
      <c r="F881" s="139" t="str">
        <f t="shared" si="9"/>
        <v>Khá</v>
      </c>
      <c r="G881" s="109"/>
      <c r="H881" s="129"/>
      <c r="I881" s="248"/>
      <c r="J881" s="24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</row>
    <row r="882" spans="1:23" s="228" customFormat="1" ht="19.5" customHeight="1">
      <c r="A882" s="148">
        <v>852</v>
      </c>
      <c r="B882" s="189" t="s">
        <v>3149</v>
      </c>
      <c r="C882" s="189" t="s">
        <v>145</v>
      </c>
      <c r="D882" s="189" t="s">
        <v>178</v>
      </c>
      <c r="E882" s="148">
        <v>70</v>
      </c>
      <c r="F882" s="139" t="str">
        <f t="shared" si="9"/>
        <v>Khá</v>
      </c>
      <c r="G882" s="189"/>
      <c r="H882" s="129"/>
      <c r="I882" s="248"/>
      <c r="J882" s="24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</row>
    <row r="883" spans="1:23" s="228" customFormat="1" ht="19.5" customHeight="1">
      <c r="A883" s="148">
        <v>853</v>
      </c>
      <c r="B883" s="189" t="s">
        <v>3150</v>
      </c>
      <c r="C883" s="189" t="s">
        <v>12</v>
      </c>
      <c r="D883" s="189" t="s">
        <v>360</v>
      </c>
      <c r="E883" s="60">
        <v>70</v>
      </c>
      <c r="F883" s="139" t="str">
        <f t="shared" si="9"/>
        <v>Khá</v>
      </c>
      <c r="G883" s="109"/>
      <c r="H883" s="129"/>
      <c r="I883" s="248"/>
      <c r="J883" s="24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</row>
    <row r="884" spans="1:23" s="228" customFormat="1" ht="19.5" customHeight="1">
      <c r="A884" s="148">
        <v>854</v>
      </c>
      <c r="B884" s="189" t="s">
        <v>3151</v>
      </c>
      <c r="C884" s="189" t="s">
        <v>1216</v>
      </c>
      <c r="D884" s="189" t="s">
        <v>18</v>
      </c>
      <c r="E884" s="60">
        <v>69</v>
      </c>
      <c r="F884" s="139" t="str">
        <f t="shared" si="9"/>
        <v>Khá</v>
      </c>
      <c r="G884" s="109"/>
      <c r="H884" s="129"/>
      <c r="I884" s="248"/>
      <c r="J884" s="24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</row>
    <row r="885" spans="1:23" s="228" customFormat="1" ht="19.5" customHeight="1">
      <c r="A885" s="148">
        <v>855</v>
      </c>
      <c r="B885" s="189" t="s">
        <v>3152</v>
      </c>
      <c r="C885" s="189" t="s">
        <v>882</v>
      </c>
      <c r="D885" s="189" t="s">
        <v>159</v>
      </c>
      <c r="E885" s="60">
        <v>69</v>
      </c>
      <c r="F885" s="139" t="str">
        <f t="shared" si="9"/>
        <v>Khá</v>
      </c>
      <c r="G885" s="109"/>
      <c r="H885" s="129"/>
      <c r="I885" s="248"/>
      <c r="J885" s="24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</row>
    <row r="886" spans="1:23" s="228" customFormat="1" ht="19.5" customHeight="1">
      <c r="A886" s="148">
        <v>856</v>
      </c>
      <c r="B886" s="189" t="s">
        <v>3153</v>
      </c>
      <c r="C886" s="189" t="s">
        <v>3154</v>
      </c>
      <c r="D886" s="189" t="s">
        <v>88</v>
      </c>
      <c r="E886" s="60">
        <v>67</v>
      </c>
      <c r="F886" s="139" t="str">
        <f t="shared" si="9"/>
        <v>Khá</v>
      </c>
      <c r="G886" s="109"/>
      <c r="H886" s="129"/>
      <c r="I886" s="248"/>
      <c r="J886" s="24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</row>
    <row r="887" spans="1:23" s="228" customFormat="1" ht="19.5" customHeight="1">
      <c r="A887" s="148">
        <v>857</v>
      </c>
      <c r="B887" s="189" t="s">
        <v>3155</v>
      </c>
      <c r="C887" s="189" t="s">
        <v>3156</v>
      </c>
      <c r="D887" s="189" t="s">
        <v>22</v>
      </c>
      <c r="E887" s="60">
        <v>66</v>
      </c>
      <c r="F887" s="139" t="str">
        <f t="shared" si="9"/>
        <v>Khá</v>
      </c>
      <c r="G887" s="109"/>
      <c r="H887" s="129"/>
      <c r="I887" s="248"/>
      <c r="J887" s="24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</row>
    <row r="888" spans="1:23" s="228" customFormat="1" ht="19.5" customHeight="1">
      <c r="A888" s="148">
        <v>858</v>
      </c>
      <c r="B888" s="189" t="s">
        <v>3157</v>
      </c>
      <c r="C888" s="189" t="s">
        <v>50</v>
      </c>
      <c r="D888" s="189" t="s">
        <v>137</v>
      </c>
      <c r="E888" s="148">
        <v>65</v>
      </c>
      <c r="F888" s="139" t="str">
        <f t="shared" si="9"/>
        <v>Khá</v>
      </c>
      <c r="G888" s="189"/>
      <c r="H888" s="129"/>
      <c r="I888" s="248"/>
      <c r="J888" s="24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</row>
    <row r="889" spans="1:23" s="228" customFormat="1" ht="19.5" customHeight="1">
      <c r="A889" s="148">
        <v>859</v>
      </c>
      <c r="B889" s="189" t="s">
        <v>3158</v>
      </c>
      <c r="C889" s="189" t="s">
        <v>36</v>
      </c>
      <c r="D889" s="189" t="s">
        <v>740</v>
      </c>
      <c r="E889" s="148">
        <v>65</v>
      </c>
      <c r="F889" s="139" t="str">
        <f t="shared" si="9"/>
        <v>Khá</v>
      </c>
      <c r="G889" s="189"/>
      <c r="H889" s="190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</row>
    <row r="890" spans="1:23" s="228" customFormat="1" ht="19.5" customHeight="1">
      <c r="A890" s="148">
        <v>860</v>
      </c>
      <c r="B890" s="189" t="s">
        <v>3159</v>
      </c>
      <c r="C890" s="189" t="s">
        <v>3160</v>
      </c>
      <c r="D890" s="189" t="s">
        <v>109</v>
      </c>
      <c r="E890" s="148">
        <v>65</v>
      </c>
      <c r="F890" s="139" t="str">
        <f t="shared" si="9"/>
        <v>Khá</v>
      </c>
      <c r="G890" s="189"/>
      <c r="H890" s="190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</row>
    <row r="891" spans="1:23" s="228" customFormat="1" ht="19.5" customHeight="1">
      <c r="A891" s="148">
        <v>861</v>
      </c>
      <c r="B891" s="189" t="s">
        <v>3161</v>
      </c>
      <c r="C891" s="189" t="s">
        <v>1579</v>
      </c>
      <c r="D891" s="189" t="s">
        <v>73</v>
      </c>
      <c r="E891" s="60">
        <v>64</v>
      </c>
      <c r="F891" s="139" t="str">
        <f t="shared" si="9"/>
        <v>Trung bình</v>
      </c>
      <c r="G891" s="60" t="s">
        <v>105</v>
      </c>
      <c r="H891" s="190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</row>
    <row r="892" spans="1:23" s="228" customFormat="1" ht="19.5" customHeight="1">
      <c r="A892" s="148">
        <v>862</v>
      </c>
      <c r="B892" s="189" t="s">
        <v>3162</v>
      </c>
      <c r="C892" s="189" t="s">
        <v>11</v>
      </c>
      <c r="D892" s="189" t="s">
        <v>997</v>
      </c>
      <c r="E892" s="60">
        <v>64</v>
      </c>
      <c r="F892" s="139" t="str">
        <f t="shared" si="9"/>
        <v>Trung bình</v>
      </c>
      <c r="G892" s="109"/>
      <c r="H892" s="190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</row>
    <row r="893" spans="1:23" s="228" customFormat="1" ht="19.5" customHeight="1">
      <c r="A893" s="148">
        <v>863</v>
      </c>
      <c r="B893" s="189" t="s">
        <v>3163</v>
      </c>
      <c r="C893" s="189" t="s">
        <v>3164</v>
      </c>
      <c r="D893" s="189" t="s">
        <v>18</v>
      </c>
      <c r="E893" s="60">
        <v>55</v>
      </c>
      <c r="F893" s="139" t="str">
        <f t="shared" si="9"/>
        <v>Trung bình</v>
      </c>
      <c r="G893" s="109"/>
      <c r="H893" s="190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</row>
    <row r="894" spans="1:23" s="228" customFormat="1" ht="19.5" customHeight="1">
      <c r="A894" s="148">
        <v>864</v>
      </c>
      <c r="B894" s="189" t="s">
        <v>3165</v>
      </c>
      <c r="C894" s="189" t="s">
        <v>9</v>
      </c>
      <c r="D894" s="189" t="s">
        <v>159</v>
      </c>
      <c r="E894" s="60">
        <v>55</v>
      </c>
      <c r="F894" s="139" t="str">
        <f t="shared" si="9"/>
        <v>Trung bình</v>
      </c>
      <c r="G894" s="191"/>
      <c r="H894" s="190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</row>
    <row r="895" spans="1:23" s="228" customFormat="1" ht="19.5" customHeight="1">
      <c r="A895" s="330" t="s">
        <v>3765</v>
      </c>
      <c r="B895" s="331"/>
      <c r="C895" s="331"/>
      <c r="D895" s="331"/>
      <c r="E895" s="331"/>
      <c r="F895" s="331"/>
      <c r="G895" s="332"/>
      <c r="H895" s="190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</row>
    <row r="896" spans="1:23" s="228" customFormat="1" ht="19.5" customHeight="1">
      <c r="A896" s="139">
        <v>865</v>
      </c>
      <c r="B896" s="192" t="s">
        <v>3166</v>
      </c>
      <c r="C896" s="192" t="s">
        <v>3167</v>
      </c>
      <c r="D896" s="193" t="s">
        <v>41</v>
      </c>
      <c r="E896" s="164">
        <v>100</v>
      </c>
      <c r="F896" s="247" t="str">
        <f aca="true" t="shared" si="10" ref="F896:F959">IF(E896&gt;=90,"Xuất sắc",IF(E896&gt;=80,"Tốt",IF(E896&gt;=65,"Khá",IF(E896&gt;=50,"Trung bình","Yếu"))))</f>
        <v>Xuất sắc</v>
      </c>
      <c r="G896" s="194"/>
      <c r="H896" s="190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</row>
    <row r="897" spans="1:23" s="228" customFormat="1" ht="19.5" customHeight="1">
      <c r="A897" s="139">
        <v>866</v>
      </c>
      <c r="B897" s="192" t="s">
        <v>3168</v>
      </c>
      <c r="C897" s="192" t="s">
        <v>3169</v>
      </c>
      <c r="D897" s="193" t="s">
        <v>17</v>
      </c>
      <c r="E897" s="164">
        <v>100</v>
      </c>
      <c r="F897" s="247" t="str">
        <f t="shared" si="10"/>
        <v>Xuất sắc</v>
      </c>
      <c r="G897" s="194"/>
      <c r="H897" s="190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</row>
    <row r="898" spans="1:23" s="228" customFormat="1" ht="19.5" customHeight="1">
      <c r="A898" s="139">
        <v>867</v>
      </c>
      <c r="B898" s="192" t="s">
        <v>3170</v>
      </c>
      <c r="C898" s="192" t="s">
        <v>3171</v>
      </c>
      <c r="D898" s="193" t="s">
        <v>89</v>
      </c>
      <c r="E898" s="164">
        <v>96</v>
      </c>
      <c r="F898" s="247" t="str">
        <f t="shared" si="10"/>
        <v>Xuất sắc</v>
      </c>
      <c r="G898" s="194"/>
      <c r="H898" s="190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</row>
    <row r="899" spans="1:23" s="228" customFormat="1" ht="19.5" customHeight="1">
      <c r="A899" s="139">
        <v>868</v>
      </c>
      <c r="B899" s="192" t="s">
        <v>3172</v>
      </c>
      <c r="C899" s="192" t="s">
        <v>2432</v>
      </c>
      <c r="D899" s="193" t="s">
        <v>159</v>
      </c>
      <c r="E899" s="164">
        <v>96</v>
      </c>
      <c r="F899" s="247" t="str">
        <f t="shared" si="10"/>
        <v>Xuất sắc</v>
      </c>
      <c r="G899" s="194"/>
      <c r="H899" s="190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</row>
    <row r="900" spans="1:23" s="228" customFormat="1" ht="19.5" customHeight="1">
      <c r="A900" s="139">
        <v>869</v>
      </c>
      <c r="B900" s="192" t="s">
        <v>3173</v>
      </c>
      <c r="C900" s="192" t="s">
        <v>3174</v>
      </c>
      <c r="D900" s="193" t="s">
        <v>26</v>
      </c>
      <c r="E900" s="164">
        <v>95</v>
      </c>
      <c r="F900" s="247" t="str">
        <f t="shared" si="10"/>
        <v>Xuất sắc</v>
      </c>
      <c r="G900" s="194"/>
      <c r="H900" s="190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</row>
    <row r="901" spans="1:23" s="228" customFormat="1" ht="19.5" customHeight="1">
      <c r="A901" s="139">
        <v>870</v>
      </c>
      <c r="B901" s="192" t="s">
        <v>3175</v>
      </c>
      <c r="C901" s="192" t="s">
        <v>3176</v>
      </c>
      <c r="D901" s="193" t="s">
        <v>29</v>
      </c>
      <c r="E901" s="164">
        <v>94</v>
      </c>
      <c r="F901" s="247" t="str">
        <f t="shared" si="10"/>
        <v>Xuất sắc</v>
      </c>
      <c r="G901" s="194"/>
      <c r="H901" s="190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</row>
    <row r="902" spans="1:23" s="228" customFormat="1" ht="19.5" customHeight="1">
      <c r="A902" s="139">
        <v>871</v>
      </c>
      <c r="B902" s="192" t="s">
        <v>3177</v>
      </c>
      <c r="C902" s="192" t="s">
        <v>3178</v>
      </c>
      <c r="D902" s="193" t="s">
        <v>26</v>
      </c>
      <c r="E902" s="164">
        <v>92</v>
      </c>
      <c r="F902" s="247" t="str">
        <f t="shared" si="10"/>
        <v>Xuất sắc</v>
      </c>
      <c r="G902" s="194"/>
      <c r="H902" s="190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</row>
    <row r="903" spans="1:23" s="228" customFormat="1" ht="19.5" customHeight="1">
      <c r="A903" s="139">
        <v>872</v>
      </c>
      <c r="B903" s="192" t="s">
        <v>3179</v>
      </c>
      <c r="C903" s="192" t="s">
        <v>3180</v>
      </c>
      <c r="D903" s="193" t="s">
        <v>109</v>
      </c>
      <c r="E903" s="164">
        <v>91</v>
      </c>
      <c r="F903" s="247" t="str">
        <f t="shared" si="10"/>
        <v>Xuất sắc</v>
      </c>
      <c r="G903" s="194"/>
      <c r="H903" s="190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</row>
    <row r="904" spans="1:23" s="228" customFormat="1" ht="19.5" customHeight="1">
      <c r="A904" s="139">
        <v>873</v>
      </c>
      <c r="B904" s="192" t="s">
        <v>3181</v>
      </c>
      <c r="C904" s="192" t="s">
        <v>3182</v>
      </c>
      <c r="D904" s="193" t="s">
        <v>3183</v>
      </c>
      <c r="E904" s="164">
        <v>91</v>
      </c>
      <c r="F904" s="247" t="str">
        <f t="shared" si="10"/>
        <v>Xuất sắc</v>
      </c>
      <c r="G904" s="194"/>
      <c r="H904" s="190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</row>
    <row r="905" spans="1:23" s="228" customFormat="1" ht="19.5" customHeight="1">
      <c r="A905" s="139">
        <v>874</v>
      </c>
      <c r="B905" s="192" t="s">
        <v>3184</v>
      </c>
      <c r="C905" s="192" t="s">
        <v>9</v>
      </c>
      <c r="D905" s="193" t="s">
        <v>40</v>
      </c>
      <c r="E905" s="164">
        <v>91</v>
      </c>
      <c r="F905" s="247" t="str">
        <f t="shared" si="10"/>
        <v>Xuất sắc</v>
      </c>
      <c r="G905" s="194"/>
      <c r="H905" s="190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</row>
    <row r="906" spans="1:23" s="228" customFormat="1" ht="19.5" customHeight="1">
      <c r="A906" s="139">
        <v>875</v>
      </c>
      <c r="B906" s="192" t="s">
        <v>3185</v>
      </c>
      <c r="C906" s="192" t="s">
        <v>122</v>
      </c>
      <c r="D906" s="193" t="s">
        <v>26</v>
      </c>
      <c r="E906" s="164">
        <v>91</v>
      </c>
      <c r="F906" s="247" t="str">
        <f t="shared" si="10"/>
        <v>Xuất sắc</v>
      </c>
      <c r="G906" s="194"/>
      <c r="H906" s="190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</row>
    <row r="907" spans="1:23" s="228" customFormat="1" ht="19.5" customHeight="1">
      <c r="A907" s="139">
        <v>876</v>
      </c>
      <c r="B907" s="192" t="s">
        <v>3186</v>
      </c>
      <c r="C907" s="192" t="s">
        <v>3187</v>
      </c>
      <c r="D907" s="193" t="s">
        <v>13</v>
      </c>
      <c r="E907" s="164">
        <v>90</v>
      </c>
      <c r="F907" s="247" t="str">
        <f t="shared" si="10"/>
        <v>Xuất sắc</v>
      </c>
      <c r="G907" s="194"/>
      <c r="H907" s="190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</row>
    <row r="908" spans="1:23" s="228" customFormat="1" ht="19.5" customHeight="1">
      <c r="A908" s="139">
        <v>877</v>
      </c>
      <c r="B908" s="192" t="s">
        <v>3188</v>
      </c>
      <c r="C908" s="192" t="s">
        <v>3189</v>
      </c>
      <c r="D908" s="193" t="s">
        <v>16</v>
      </c>
      <c r="E908" s="164">
        <v>90</v>
      </c>
      <c r="F908" s="247" t="str">
        <f t="shared" si="10"/>
        <v>Xuất sắc</v>
      </c>
      <c r="G908" s="194"/>
      <c r="H908" s="190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</row>
    <row r="909" spans="1:23" s="228" customFormat="1" ht="19.5" customHeight="1">
      <c r="A909" s="139">
        <v>878</v>
      </c>
      <c r="B909" s="192" t="s">
        <v>3190</v>
      </c>
      <c r="C909" s="192" t="s">
        <v>1721</v>
      </c>
      <c r="D909" s="193" t="s">
        <v>28</v>
      </c>
      <c r="E909" s="164">
        <v>90</v>
      </c>
      <c r="F909" s="247" t="str">
        <f t="shared" si="10"/>
        <v>Xuất sắc</v>
      </c>
      <c r="G909" s="194"/>
      <c r="H909" s="190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</row>
    <row r="910" spans="1:23" s="228" customFormat="1" ht="19.5" customHeight="1">
      <c r="A910" s="139">
        <v>879</v>
      </c>
      <c r="B910" s="192" t="s">
        <v>3191</v>
      </c>
      <c r="C910" s="192" t="s">
        <v>3192</v>
      </c>
      <c r="D910" s="193" t="s">
        <v>13</v>
      </c>
      <c r="E910" s="164">
        <v>89</v>
      </c>
      <c r="F910" s="247" t="str">
        <f t="shared" si="10"/>
        <v>Tốt</v>
      </c>
      <c r="G910" s="194"/>
      <c r="H910" s="190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</row>
    <row r="911" spans="1:23" s="228" customFormat="1" ht="19.5" customHeight="1">
      <c r="A911" s="139">
        <v>880</v>
      </c>
      <c r="B911" s="192" t="s">
        <v>3193</v>
      </c>
      <c r="C911" s="192" t="s">
        <v>122</v>
      </c>
      <c r="D911" s="193" t="s">
        <v>90</v>
      </c>
      <c r="E911" s="164">
        <v>89</v>
      </c>
      <c r="F911" s="247" t="str">
        <f t="shared" si="10"/>
        <v>Tốt</v>
      </c>
      <c r="G911" s="194"/>
      <c r="H911" s="190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</row>
    <row r="912" spans="1:23" s="228" customFormat="1" ht="19.5" customHeight="1">
      <c r="A912" s="139">
        <v>881</v>
      </c>
      <c r="B912" s="192" t="s">
        <v>3194</v>
      </c>
      <c r="C912" s="192" t="s">
        <v>3195</v>
      </c>
      <c r="D912" s="193" t="s">
        <v>55</v>
      </c>
      <c r="E912" s="164">
        <v>89</v>
      </c>
      <c r="F912" s="247" t="str">
        <f t="shared" si="10"/>
        <v>Tốt</v>
      </c>
      <c r="G912" s="194"/>
      <c r="H912" s="190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</row>
    <row r="913" spans="1:23" s="228" customFormat="1" ht="19.5" customHeight="1">
      <c r="A913" s="139">
        <v>882</v>
      </c>
      <c r="B913" s="192" t="s">
        <v>3196</v>
      </c>
      <c r="C913" s="192" t="s">
        <v>3197</v>
      </c>
      <c r="D913" s="193" t="s">
        <v>63</v>
      </c>
      <c r="E913" s="164">
        <v>88</v>
      </c>
      <c r="F913" s="247" t="str">
        <f t="shared" si="10"/>
        <v>Tốt</v>
      </c>
      <c r="G913" s="194"/>
      <c r="H913" s="190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</row>
    <row r="914" spans="1:23" s="228" customFormat="1" ht="19.5" customHeight="1">
      <c r="A914" s="139">
        <v>883</v>
      </c>
      <c r="B914" s="192" t="s">
        <v>3198</v>
      </c>
      <c r="C914" s="192" t="s">
        <v>936</v>
      </c>
      <c r="D914" s="193" t="s">
        <v>13</v>
      </c>
      <c r="E914" s="164">
        <v>87</v>
      </c>
      <c r="F914" s="247" t="str">
        <f t="shared" si="10"/>
        <v>Tốt</v>
      </c>
      <c r="G914" s="194"/>
      <c r="H914" s="190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</row>
    <row r="915" spans="1:23" s="228" customFormat="1" ht="19.5" customHeight="1">
      <c r="A915" s="139">
        <v>884</v>
      </c>
      <c r="B915" s="192" t="s">
        <v>3199</v>
      </c>
      <c r="C915" s="192" t="s">
        <v>3200</v>
      </c>
      <c r="D915" s="193" t="s">
        <v>65</v>
      </c>
      <c r="E915" s="164">
        <v>86</v>
      </c>
      <c r="F915" s="247" t="str">
        <f t="shared" si="10"/>
        <v>Tốt</v>
      </c>
      <c r="G915" s="194"/>
      <c r="H915" s="190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</row>
    <row r="916" spans="1:23" s="228" customFormat="1" ht="19.5" customHeight="1">
      <c r="A916" s="139">
        <v>885</v>
      </c>
      <c r="B916" s="192" t="s">
        <v>3201</v>
      </c>
      <c r="C916" s="192" t="s">
        <v>3202</v>
      </c>
      <c r="D916" s="193" t="s">
        <v>65</v>
      </c>
      <c r="E916" s="164">
        <v>86</v>
      </c>
      <c r="F916" s="247" t="str">
        <f t="shared" si="10"/>
        <v>Tốt</v>
      </c>
      <c r="G916" s="194"/>
      <c r="H916" s="190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</row>
    <row r="917" spans="1:23" s="228" customFormat="1" ht="19.5" customHeight="1">
      <c r="A917" s="139">
        <v>886</v>
      </c>
      <c r="B917" s="192" t="s">
        <v>3203</v>
      </c>
      <c r="C917" s="192" t="s">
        <v>3204</v>
      </c>
      <c r="D917" s="193" t="s">
        <v>33</v>
      </c>
      <c r="E917" s="164">
        <v>86</v>
      </c>
      <c r="F917" s="247" t="str">
        <f t="shared" si="10"/>
        <v>Tốt</v>
      </c>
      <c r="G917" s="194"/>
      <c r="H917" s="190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</row>
    <row r="918" spans="1:23" s="228" customFormat="1" ht="19.5" customHeight="1">
      <c r="A918" s="139">
        <v>887</v>
      </c>
      <c r="B918" s="192" t="s">
        <v>3205</v>
      </c>
      <c r="C918" s="192" t="s">
        <v>3206</v>
      </c>
      <c r="D918" s="193" t="s">
        <v>34</v>
      </c>
      <c r="E918" s="164">
        <v>86</v>
      </c>
      <c r="F918" s="247" t="str">
        <f t="shared" si="10"/>
        <v>Tốt</v>
      </c>
      <c r="G918" s="194"/>
      <c r="H918" s="190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</row>
    <row r="919" spans="1:23" s="228" customFormat="1" ht="19.5" customHeight="1">
      <c r="A919" s="139">
        <v>888</v>
      </c>
      <c r="B919" s="192" t="s">
        <v>3207</v>
      </c>
      <c r="C919" s="192" t="s">
        <v>3208</v>
      </c>
      <c r="D919" s="193" t="s">
        <v>89</v>
      </c>
      <c r="E919" s="164">
        <v>86</v>
      </c>
      <c r="F919" s="247" t="str">
        <f t="shared" si="10"/>
        <v>Tốt</v>
      </c>
      <c r="G919" s="194"/>
      <c r="H919" s="190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</row>
    <row r="920" spans="1:23" s="228" customFormat="1" ht="19.5" customHeight="1">
      <c r="A920" s="139">
        <v>889</v>
      </c>
      <c r="B920" s="192" t="s">
        <v>3209</v>
      </c>
      <c r="C920" s="192" t="s">
        <v>3210</v>
      </c>
      <c r="D920" s="193" t="s">
        <v>3125</v>
      </c>
      <c r="E920" s="164">
        <v>86</v>
      </c>
      <c r="F920" s="247" t="str">
        <f t="shared" si="10"/>
        <v>Tốt</v>
      </c>
      <c r="G920" s="194"/>
      <c r="H920" s="190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</row>
    <row r="921" spans="1:23" s="228" customFormat="1" ht="19.5" customHeight="1">
      <c r="A921" s="139">
        <v>890</v>
      </c>
      <c r="B921" s="192" t="s">
        <v>3211</v>
      </c>
      <c r="C921" s="192" t="s">
        <v>3212</v>
      </c>
      <c r="D921" s="193" t="s">
        <v>29</v>
      </c>
      <c r="E921" s="164">
        <v>85</v>
      </c>
      <c r="F921" s="247" t="str">
        <f t="shared" si="10"/>
        <v>Tốt</v>
      </c>
      <c r="G921" s="194"/>
      <c r="H921" s="190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</row>
    <row r="922" spans="1:23" s="228" customFormat="1" ht="19.5" customHeight="1">
      <c r="A922" s="139">
        <v>891</v>
      </c>
      <c r="B922" s="192" t="s">
        <v>3213</v>
      </c>
      <c r="C922" s="192" t="s">
        <v>3214</v>
      </c>
      <c r="D922" s="193" t="s">
        <v>15</v>
      </c>
      <c r="E922" s="164">
        <v>84</v>
      </c>
      <c r="F922" s="247" t="str">
        <f t="shared" si="10"/>
        <v>Tốt</v>
      </c>
      <c r="G922" s="194"/>
      <c r="H922" s="190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</row>
    <row r="923" spans="1:23" s="228" customFormat="1" ht="19.5" customHeight="1">
      <c r="A923" s="139">
        <v>892</v>
      </c>
      <c r="B923" s="192" t="s">
        <v>3215</v>
      </c>
      <c r="C923" s="192" t="s">
        <v>1639</v>
      </c>
      <c r="D923" s="193" t="s">
        <v>28</v>
      </c>
      <c r="E923" s="164">
        <v>84</v>
      </c>
      <c r="F923" s="247" t="str">
        <f t="shared" si="10"/>
        <v>Tốt</v>
      </c>
      <c r="G923" s="194"/>
      <c r="H923" s="190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</row>
    <row r="924" spans="1:23" s="228" customFormat="1" ht="19.5" customHeight="1">
      <c r="A924" s="139">
        <v>893</v>
      </c>
      <c r="B924" s="192" t="s">
        <v>3216</v>
      </c>
      <c r="C924" s="192" t="s">
        <v>3217</v>
      </c>
      <c r="D924" s="193" t="s">
        <v>33</v>
      </c>
      <c r="E924" s="164">
        <v>83</v>
      </c>
      <c r="F924" s="247" t="str">
        <f t="shared" si="10"/>
        <v>Tốt</v>
      </c>
      <c r="G924" s="194"/>
      <c r="H924" s="190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</row>
    <row r="925" spans="1:23" s="228" customFormat="1" ht="19.5" customHeight="1">
      <c r="A925" s="139">
        <v>894</v>
      </c>
      <c r="B925" s="192" t="s">
        <v>3218</v>
      </c>
      <c r="C925" s="192" t="s">
        <v>122</v>
      </c>
      <c r="D925" s="193" t="s">
        <v>75</v>
      </c>
      <c r="E925" s="164">
        <v>82</v>
      </c>
      <c r="F925" s="247" t="str">
        <f t="shared" si="10"/>
        <v>Tốt</v>
      </c>
      <c r="G925" s="194"/>
      <c r="H925" s="190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</row>
    <row r="926" spans="1:23" s="228" customFormat="1" ht="19.5" customHeight="1">
      <c r="A926" s="139">
        <v>895</v>
      </c>
      <c r="B926" s="192" t="s">
        <v>3219</v>
      </c>
      <c r="C926" s="192" t="s">
        <v>3220</v>
      </c>
      <c r="D926" s="193" t="s">
        <v>28</v>
      </c>
      <c r="E926" s="164">
        <v>82</v>
      </c>
      <c r="F926" s="247" t="str">
        <f t="shared" si="10"/>
        <v>Tốt</v>
      </c>
      <c r="G926" s="194"/>
      <c r="H926" s="190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</row>
    <row r="927" spans="1:23" s="228" customFormat="1" ht="19.5" customHeight="1">
      <c r="A927" s="139">
        <v>896</v>
      </c>
      <c r="B927" s="192" t="s">
        <v>3221</v>
      </c>
      <c r="C927" s="192" t="s">
        <v>3222</v>
      </c>
      <c r="D927" s="193" t="s">
        <v>387</v>
      </c>
      <c r="E927" s="164">
        <v>82</v>
      </c>
      <c r="F927" s="247" t="str">
        <f t="shared" si="10"/>
        <v>Tốt</v>
      </c>
      <c r="G927" s="194"/>
      <c r="H927" s="190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</row>
    <row r="928" spans="1:23" s="228" customFormat="1" ht="19.5" customHeight="1">
      <c r="A928" s="139">
        <v>897</v>
      </c>
      <c r="B928" s="192" t="s">
        <v>3223</v>
      </c>
      <c r="C928" s="192" t="s">
        <v>9</v>
      </c>
      <c r="D928" s="193" t="s">
        <v>360</v>
      </c>
      <c r="E928" s="164">
        <v>81</v>
      </c>
      <c r="F928" s="247" t="str">
        <f t="shared" si="10"/>
        <v>Tốt</v>
      </c>
      <c r="G928" s="194"/>
      <c r="H928" s="190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</row>
    <row r="929" spans="1:23" s="228" customFormat="1" ht="19.5" customHeight="1">
      <c r="A929" s="139">
        <v>898</v>
      </c>
      <c r="B929" s="192" t="s">
        <v>3224</v>
      </c>
      <c r="C929" s="192" t="s">
        <v>3225</v>
      </c>
      <c r="D929" s="193" t="s">
        <v>49</v>
      </c>
      <c r="E929" s="164">
        <v>81</v>
      </c>
      <c r="F929" s="247" t="str">
        <f t="shared" si="10"/>
        <v>Tốt</v>
      </c>
      <c r="G929" s="194"/>
      <c r="H929" s="190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</row>
    <row r="930" spans="1:23" s="228" customFormat="1" ht="19.5" customHeight="1">
      <c r="A930" s="139">
        <v>899</v>
      </c>
      <c r="B930" s="192" t="s">
        <v>3226</v>
      </c>
      <c r="C930" s="192" t="s">
        <v>3227</v>
      </c>
      <c r="D930" s="193" t="s">
        <v>16</v>
      </c>
      <c r="E930" s="164">
        <v>80</v>
      </c>
      <c r="F930" s="247" t="str">
        <f t="shared" si="10"/>
        <v>Tốt</v>
      </c>
      <c r="G930" s="194"/>
      <c r="H930" s="190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</row>
    <row r="931" spans="1:23" s="228" customFormat="1" ht="19.5" customHeight="1">
      <c r="A931" s="139">
        <v>900</v>
      </c>
      <c r="B931" s="192" t="s">
        <v>3228</v>
      </c>
      <c r="C931" s="192" t="s">
        <v>3229</v>
      </c>
      <c r="D931" s="193" t="s">
        <v>13</v>
      </c>
      <c r="E931" s="164">
        <v>79</v>
      </c>
      <c r="F931" s="247" t="str">
        <f t="shared" si="10"/>
        <v>Khá</v>
      </c>
      <c r="G931" s="194"/>
      <c r="H931" s="190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</row>
    <row r="932" spans="1:23" s="228" customFormat="1" ht="19.5" customHeight="1">
      <c r="A932" s="139">
        <v>901</v>
      </c>
      <c r="B932" s="192" t="s">
        <v>3230</v>
      </c>
      <c r="C932" s="192" t="s">
        <v>3231</v>
      </c>
      <c r="D932" s="193" t="s">
        <v>28</v>
      </c>
      <c r="E932" s="164">
        <v>79</v>
      </c>
      <c r="F932" s="247" t="str">
        <f t="shared" si="10"/>
        <v>Khá</v>
      </c>
      <c r="G932" s="194"/>
      <c r="H932" s="190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</row>
    <row r="933" spans="1:23" s="228" customFormat="1" ht="19.5" customHeight="1">
      <c r="A933" s="139">
        <v>902</v>
      </c>
      <c r="B933" s="192" t="s">
        <v>3232</v>
      </c>
      <c r="C933" s="192" t="s">
        <v>3233</v>
      </c>
      <c r="D933" s="193" t="s">
        <v>18</v>
      </c>
      <c r="E933" s="164">
        <v>79</v>
      </c>
      <c r="F933" s="247" t="str">
        <f t="shared" si="10"/>
        <v>Khá</v>
      </c>
      <c r="G933" s="194"/>
      <c r="H933" s="190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</row>
    <row r="934" spans="1:23" s="228" customFormat="1" ht="19.5" customHeight="1">
      <c r="A934" s="139">
        <v>903</v>
      </c>
      <c r="B934" s="192" t="s">
        <v>3234</v>
      </c>
      <c r="C934" s="192" t="s">
        <v>3235</v>
      </c>
      <c r="D934" s="193" t="s">
        <v>18</v>
      </c>
      <c r="E934" s="164">
        <v>79</v>
      </c>
      <c r="F934" s="247" t="str">
        <f t="shared" si="10"/>
        <v>Khá</v>
      </c>
      <c r="G934" s="194"/>
      <c r="H934" s="190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</row>
    <row r="935" spans="1:23" s="228" customFormat="1" ht="19.5" customHeight="1">
      <c r="A935" s="139">
        <v>904</v>
      </c>
      <c r="B935" s="192" t="s">
        <v>3236</v>
      </c>
      <c r="C935" s="192" t="s">
        <v>3237</v>
      </c>
      <c r="D935" s="193" t="s">
        <v>106</v>
      </c>
      <c r="E935" s="164">
        <v>77</v>
      </c>
      <c r="F935" s="247" t="str">
        <f t="shared" si="10"/>
        <v>Khá</v>
      </c>
      <c r="G935" s="194"/>
      <c r="H935" s="190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</row>
    <row r="936" spans="1:23" s="228" customFormat="1" ht="19.5" customHeight="1">
      <c r="A936" s="139">
        <v>905</v>
      </c>
      <c r="B936" s="192" t="s">
        <v>3238</v>
      </c>
      <c r="C936" s="192" t="s">
        <v>3239</v>
      </c>
      <c r="D936" s="193" t="s">
        <v>16</v>
      </c>
      <c r="E936" s="164">
        <v>77</v>
      </c>
      <c r="F936" s="247" t="str">
        <f t="shared" si="10"/>
        <v>Khá</v>
      </c>
      <c r="G936" s="194"/>
      <c r="H936" s="190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</row>
    <row r="937" spans="1:23" s="228" customFormat="1" ht="19.5" customHeight="1">
      <c r="A937" s="139">
        <v>906</v>
      </c>
      <c r="B937" s="192" t="s">
        <v>3240</v>
      </c>
      <c r="C937" s="192" t="s">
        <v>122</v>
      </c>
      <c r="D937" s="193" t="s">
        <v>360</v>
      </c>
      <c r="E937" s="164">
        <v>77</v>
      </c>
      <c r="F937" s="247" t="str">
        <f t="shared" si="10"/>
        <v>Khá</v>
      </c>
      <c r="G937" s="194"/>
      <c r="H937" s="190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</row>
    <row r="938" spans="1:23" s="228" customFormat="1" ht="19.5" customHeight="1">
      <c r="A938" s="139">
        <v>907</v>
      </c>
      <c r="B938" s="192" t="s">
        <v>3241</v>
      </c>
      <c r="C938" s="192" t="s">
        <v>3242</v>
      </c>
      <c r="D938" s="193" t="s">
        <v>13</v>
      </c>
      <c r="E938" s="164">
        <v>76</v>
      </c>
      <c r="F938" s="247" t="str">
        <f t="shared" si="10"/>
        <v>Khá</v>
      </c>
      <c r="G938" s="194"/>
      <c r="H938" s="190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</row>
    <row r="939" spans="1:23" s="228" customFormat="1" ht="19.5" customHeight="1">
      <c r="A939" s="139">
        <v>908</v>
      </c>
      <c r="B939" s="192" t="s">
        <v>3243</v>
      </c>
      <c r="C939" s="192" t="s">
        <v>3244</v>
      </c>
      <c r="D939" s="193" t="s">
        <v>51</v>
      </c>
      <c r="E939" s="164">
        <v>76</v>
      </c>
      <c r="F939" s="247" t="str">
        <f t="shared" si="10"/>
        <v>Khá</v>
      </c>
      <c r="G939" s="194"/>
      <c r="H939" s="190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</row>
    <row r="940" spans="1:23" s="228" customFormat="1" ht="19.5" customHeight="1">
      <c r="A940" s="139">
        <v>909</v>
      </c>
      <c r="B940" s="192" t="s">
        <v>3245</v>
      </c>
      <c r="C940" s="192" t="s">
        <v>3246</v>
      </c>
      <c r="D940" s="193" t="s">
        <v>155</v>
      </c>
      <c r="E940" s="164">
        <v>73</v>
      </c>
      <c r="F940" s="247" t="str">
        <f t="shared" si="10"/>
        <v>Khá</v>
      </c>
      <c r="G940" s="194"/>
      <c r="H940" s="190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</row>
    <row r="941" spans="1:23" s="228" customFormat="1" ht="19.5" customHeight="1">
      <c r="A941" s="139">
        <v>910</v>
      </c>
      <c r="B941" s="192" t="s">
        <v>3247</v>
      </c>
      <c r="C941" s="192" t="s">
        <v>3248</v>
      </c>
      <c r="D941" s="193" t="s">
        <v>13</v>
      </c>
      <c r="E941" s="164">
        <v>72</v>
      </c>
      <c r="F941" s="247" t="str">
        <f t="shared" si="10"/>
        <v>Khá</v>
      </c>
      <c r="G941" s="194"/>
      <c r="H941" s="190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</row>
    <row r="942" spans="1:23" s="228" customFormat="1" ht="19.5" customHeight="1">
      <c r="A942" s="139">
        <v>911</v>
      </c>
      <c r="B942" s="192" t="s">
        <v>3249</v>
      </c>
      <c r="C942" s="192" t="s">
        <v>1032</v>
      </c>
      <c r="D942" s="193" t="s">
        <v>33</v>
      </c>
      <c r="E942" s="164">
        <v>72</v>
      </c>
      <c r="F942" s="247" t="str">
        <f t="shared" si="10"/>
        <v>Khá</v>
      </c>
      <c r="G942" s="194"/>
      <c r="H942" s="190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</row>
    <row r="943" spans="1:23" s="228" customFormat="1" ht="19.5" customHeight="1">
      <c r="A943" s="139">
        <v>912</v>
      </c>
      <c r="B943" s="192" t="s">
        <v>3250</v>
      </c>
      <c r="C943" s="192" t="s">
        <v>3251</v>
      </c>
      <c r="D943" s="193" t="s">
        <v>67</v>
      </c>
      <c r="E943" s="164">
        <v>72</v>
      </c>
      <c r="F943" s="247" t="str">
        <f t="shared" si="10"/>
        <v>Khá</v>
      </c>
      <c r="G943" s="194"/>
      <c r="H943" s="190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</row>
    <row r="944" spans="1:23" s="228" customFormat="1" ht="19.5" customHeight="1">
      <c r="A944" s="139">
        <v>913</v>
      </c>
      <c r="B944" s="192" t="s">
        <v>3252</v>
      </c>
      <c r="C944" s="192" t="s">
        <v>3253</v>
      </c>
      <c r="D944" s="193" t="s">
        <v>14</v>
      </c>
      <c r="E944" s="164">
        <v>72</v>
      </c>
      <c r="F944" s="247" t="str">
        <f t="shared" si="10"/>
        <v>Khá</v>
      </c>
      <c r="G944" s="194"/>
      <c r="H944" s="190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</row>
    <row r="945" spans="1:23" s="228" customFormat="1" ht="19.5" customHeight="1">
      <c r="A945" s="139">
        <v>914</v>
      </c>
      <c r="B945" s="192" t="s">
        <v>3254</v>
      </c>
      <c r="C945" s="192" t="s">
        <v>1896</v>
      </c>
      <c r="D945" s="193" t="s">
        <v>16</v>
      </c>
      <c r="E945" s="164">
        <v>72</v>
      </c>
      <c r="F945" s="247" t="str">
        <f t="shared" si="10"/>
        <v>Khá</v>
      </c>
      <c r="G945" s="194"/>
      <c r="H945" s="190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</row>
    <row r="946" spans="1:23" s="228" customFormat="1" ht="19.5" customHeight="1">
      <c r="A946" s="139">
        <v>915</v>
      </c>
      <c r="B946" s="192" t="s">
        <v>3255</v>
      </c>
      <c r="C946" s="192" t="s">
        <v>3256</v>
      </c>
      <c r="D946" s="193" t="s">
        <v>1545</v>
      </c>
      <c r="E946" s="164">
        <v>72</v>
      </c>
      <c r="F946" s="247" t="str">
        <f t="shared" si="10"/>
        <v>Khá</v>
      </c>
      <c r="G946" s="194"/>
      <c r="H946" s="190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</row>
    <row r="947" spans="1:23" s="228" customFormat="1" ht="19.5" customHeight="1">
      <c r="A947" s="139">
        <v>916</v>
      </c>
      <c r="B947" s="192" t="s">
        <v>3257</v>
      </c>
      <c r="C947" s="192" t="s">
        <v>3258</v>
      </c>
      <c r="D947" s="193" t="s">
        <v>89</v>
      </c>
      <c r="E947" s="164">
        <v>72</v>
      </c>
      <c r="F947" s="247" t="str">
        <f t="shared" si="10"/>
        <v>Khá</v>
      </c>
      <c r="G947" s="194"/>
      <c r="H947" s="190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</row>
    <row r="948" spans="1:23" s="228" customFormat="1" ht="19.5" customHeight="1">
      <c r="A948" s="139">
        <v>917</v>
      </c>
      <c r="B948" s="192" t="s">
        <v>3259</v>
      </c>
      <c r="C948" s="192" t="s">
        <v>3260</v>
      </c>
      <c r="D948" s="193" t="s">
        <v>89</v>
      </c>
      <c r="E948" s="164">
        <v>72</v>
      </c>
      <c r="F948" s="247" t="str">
        <f t="shared" si="10"/>
        <v>Khá</v>
      </c>
      <c r="G948" s="194"/>
      <c r="H948" s="190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</row>
    <row r="949" spans="1:23" s="228" customFormat="1" ht="19.5" customHeight="1">
      <c r="A949" s="139">
        <v>918</v>
      </c>
      <c r="B949" s="192" t="s">
        <v>3261</v>
      </c>
      <c r="C949" s="192" t="s">
        <v>3032</v>
      </c>
      <c r="D949" s="193" t="s">
        <v>17</v>
      </c>
      <c r="E949" s="164">
        <v>72</v>
      </c>
      <c r="F949" s="247" t="str">
        <f t="shared" si="10"/>
        <v>Khá</v>
      </c>
      <c r="G949" s="194"/>
      <c r="H949" s="190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</row>
    <row r="950" spans="1:23" s="228" customFormat="1" ht="19.5" customHeight="1">
      <c r="A950" s="139">
        <v>919</v>
      </c>
      <c r="B950" s="192" t="s">
        <v>3262</v>
      </c>
      <c r="C950" s="192" t="s">
        <v>3263</v>
      </c>
      <c r="D950" s="193" t="s">
        <v>172</v>
      </c>
      <c r="E950" s="164">
        <v>72</v>
      </c>
      <c r="F950" s="247" t="str">
        <f t="shared" si="10"/>
        <v>Khá</v>
      </c>
      <c r="G950" s="194"/>
      <c r="H950" s="190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</row>
    <row r="951" spans="1:23" s="228" customFormat="1" ht="19.5" customHeight="1">
      <c r="A951" s="139">
        <v>920</v>
      </c>
      <c r="B951" s="192" t="s">
        <v>3264</v>
      </c>
      <c r="C951" s="192" t="s">
        <v>3265</v>
      </c>
      <c r="D951" s="193" t="s">
        <v>18</v>
      </c>
      <c r="E951" s="164">
        <v>72</v>
      </c>
      <c r="F951" s="247" t="str">
        <f t="shared" si="10"/>
        <v>Khá</v>
      </c>
      <c r="G951" s="194"/>
      <c r="H951" s="190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</row>
    <row r="952" spans="1:23" s="228" customFormat="1" ht="19.5" customHeight="1">
      <c r="A952" s="139">
        <v>921</v>
      </c>
      <c r="B952" s="192" t="s">
        <v>3266</v>
      </c>
      <c r="C952" s="192" t="s">
        <v>21</v>
      </c>
      <c r="D952" s="192" t="s">
        <v>14</v>
      </c>
      <c r="E952" s="164">
        <v>35</v>
      </c>
      <c r="F952" s="247" t="str">
        <f t="shared" si="10"/>
        <v>Yếu</v>
      </c>
      <c r="G952" s="194"/>
      <c r="H952" s="190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</row>
    <row r="953" spans="1:23" s="228" customFormat="1" ht="19.5" customHeight="1">
      <c r="A953" s="139">
        <v>922</v>
      </c>
      <c r="B953" s="192" t="s">
        <v>3267</v>
      </c>
      <c r="C953" s="192" t="s">
        <v>3268</v>
      </c>
      <c r="D953" s="192" t="s">
        <v>927</v>
      </c>
      <c r="E953" s="164">
        <v>35</v>
      </c>
      <c r="F953" s="247" t="str">
        <f t="shared" si="10"/>
        <v>Yếu</v>
      </c>
      <c r="G953" s="194"/>
      <c r="H953" s="190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</row>
    <row r="954" spans="1:23" s="228" customFormat="1" ht="19.5" customHeight="1">
      <c r="A954" s="139">
        <v>923</v>
      </c>
      <c r="B954" s="192" t="s">
        <v>3269</v>
      </c>
      <c r="C954" s="192" t="s">
        <v>3270</v>
      </c>
      <c r="D954" s="193" t="s">
        <v>157</v>
      </c>
      <c r="E954" s="164">
        <v>35</v>
      </c>
      <c r="F954" s="247" t="str">
        <f t="shared" si="10"/>
        <v>Yếu</v>
      </c>
      <c r="G954" s="194"/>
      <c r="H954" s="190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</row>
    <row r="955" spans="1:23" s="228" customFormat="1" ht="19.5" customHeight="1">
      <c r="A955" s="333" t="s">
        <v>3766</v>
      </c>
      <c r="B955" s="334"/>
      <c r="C955" s="334"/>
      <c r="D955" s="334"/>
      <c r="E955" s="334"/>
      <c r="F955" s="334"/>
      <c r="G955" s="335"/>
      <c r="H955" s="190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</row>
    <row r="956" spans="1:23" s="228" customFormat="1" ht="19.5" customHeight="1">
      <c r="A956" s="148">
        <v>924</v>
      </c>
      <c r="B956" s="192" t="s">
        <v>3271</v>
      </c>
      <c r="C956" s="189" t="s">
        <v>132</v>
      </c>
      <c r="D956" s="189" t="s">
        <v>34</v>
      </c>
      <c r="E956" s="148">
        <v>96</v>
      </c>
      <c r="F956" s="247" t="str">
        <f t="shared" si="10"/>
        <v>Xuất sắc</v>
      </c>
      <c r="G956" s="189"/>
      <c r="H956" s="190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</row>
    <row r="957" spans="1:23" s="228" customFormat="1" ht="19.5" customHeight="1">
      <c r="A957" s="148">
        <v>925</v>
      </c>
      <c r="B957" s="192" t="s">
        <v>3272</v>
      </c>
      <c r="C957" s="189" t="s">
        <v>3273</v>
      </c>
      <c r="D957" s="189" t="s">
        <v>14</v>
      </c>
      <c r="E957" s="148">
        <v>95</v>
      </c>
      <c r="F957" s="247" t="str">
        <f t="shared" si="10"/>
        <v>Xuất sắc</v>
      </c>
      <c r="G957" s="189"/>
      <c r="H957" s="190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</row>
    <row r="958" spans="1:23" s="228" customFormat="1" ht="19.5" customHeight="1">
      <c r="A958" s="148">
        <v>926</v>
      </c>
      <c r="B958" s="192" t="s">
        <v>3274</v>
      </c>
      <c r="C958" s="189" t="s">
        <v>131</v>
      </c>
      <c r="D958" s="189" t="s">
        <v>167</v>
      </c>
      <c r="E958" s="148">
        <v>94</v>
      </c>
      <c r="F958" s="247" t="str">
        <f t="shared" si="10"/>
        <v>Xuất sắc</v>
      </c>
      <c r="G958" s="189"/>
      <c r="H958" s="190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</row>
    <row r="959" spans="1:23" s="228" customFormat="1" ht="19.5" customHeight="1">
      <c r="A959" s="148">
        <v>927</v>
      </c>
      <c r="B959" s="192" t="s">
        <v>3275</v>
      </c>
      <c r="C959" s="189" t="s">
        <v>2480</v>
      </c>
      <c r="D959" s="189" t="s">
        <v>111</v>
      </c>
      <c r="E959" s="148">
        <v>92</v>
      </c>
      <c r="F959" s="247" t="str">
        <f t="shared" si="10"/>
        <v>Xuất sắc</v>
      </c>
      <c r="G959" s="189"/>
      <c r="H959" s="190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</row>
    <row r="960" spans="1:23" s="228" customFormat="1" ht="19.5" customHeight="1">
      <c r="A960" s="148">
        <v>928</v>
      </c>
      <c r="B960" s="192" t="s">
        <v>3276</v>
      </c>
      <c r="C960" s="189" t="s">
        <v>153</v>
      </c>
      <c r="D960" s="189" t="s">
        <v>65</v>
      </c>
      <c r="E960" s="148">
        <v>92</v>
      </c>
      <c r="F960" s="247" t="str">
        <f aca="true" t="shared" si="11" ref="F960:F1023">IF(E960&gt;=90,"Xuất sắc",IF(E960&gt;=80,"Tốt",IF(E960&gt;=65,"Khá",IF(E960&gt;=50,"Trung bình","Yếu"))))</f>
        <v>Xuất sắc</v>
      </c>
      <c r="G960" s="189"/>
      <c r="H960" s="190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</row>
    <row r="961" spans="1:23" s="228" customFormat="1" ht="19.5" customHeight="1">
      <c r="A961" s="148">
        <v>929</v>
      </c>
      <c r="B961" s="192" t="s">
        <v>3277</v>
      </c>
      <c r="C961" s="189" t="s">
        <v>19</v>
      </c>
      <c r="D961" s="189" t="s">
        <v>67</v>
      </c>
      <c r="E961" s="148">
        <v>92</v>
      </c>
      <c r="F961" s="247" t="str">
        <f t="shared" si="11"/>
        <v>Xuất sắc</v>
      </c>
      <c r="G961" s="189"/>
      <c r="H961" s="190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</row>
    <row r="962" spans="1:23" s="228" customFormat="1" ht="19.5" customHeight="1">
      <c r="A962" s="148">
        <v>930</v>
      </c>
      <c r="B962" s="192" t="s">
        <v>3278</v>
      </c>
      <c r="C962" s="189" t="s">
        <v>9</v>
      </c>
      <c r="D962" s="189" t="s">
        <v>38</v>
      </c>
      <c r="E962" s="148">
        <v>92</v>
      </c>
      <c r="F962" s="247" t="str">
        <f t="shared" si="11"/>
        <v>Xuất sắc</v>
      </c>
      <c r="G962" s="189"/>
      <c r="H962" s="190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</row>
    <row r="963" spans="1:23" s="228" customFormat="1" ht="19.5" customHeight="1">
      <c r="A963" s="148">
        <v>931</v>
      </c>
      <c r="B963" s="192" t="s">
        <v>3279</v>
      </c>
      <c r="C963" s="189" t="s">
        <v>688</v>
      </c>
      <c r="D963" s="189" t="s">
        <v>16</v>
      </c>
      <c r="E963" s="148">
        <v>92</v>
      </c>
      <c r="F963" s="247" t="str">
        <f t="shared" si="11"/>
        <v>Xuất sắc</v>
      </c>
      <c r="G963" s="189"/>
      <c r="H963" s="190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</row>
    <row r="964" spans="1:23" s="228" customFormat="1" ht="19.5" customHeight="1">
      <c r="A964" s="148">
        <v>932</v>
      </c>
      <c r="B964" s="192" t="s">
        <v>3280</v>
      </c>
      <c r="C964" s="189" t="s">
        <v>916</v>
      </c>
      <c r="D964" s="189" t="s">
        <v>82</v>
      </c>
      <c r="E964" s="148">
        <v>92</v>
      </c>
      <c r="F964" s="247" t="str">
        <f t="shared" si="11"/>
        <v>Xuất sắc</v>
      </c>
      <c r="G964" s="189"/>
      <c r="H964" s="190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</row>
    <row r="965" spans="1:23" s="228" customFormat="1" ht="19.5" customHeight="1">
      <c r="A965" s="148">
        <v>933</v>
      </c>
      <c r="B965" s="192" t="s">
        <v>3281</v>
      </c>
      <c r="C965" s="189" t="s">
        <v>175</v>
      </c>
      <c r="D965" s="189" t="s">
        <v>934</v>
      </c>
      <c r="E965" s="148">
        <v>92</v>
      </c>
      <c r="F965" s="247" t="str">
        <f t="shared" si="11"/>
        <v>Xuất sắc</v>
      </c>
      <c r="G965" s="189"/>
      <c r="H965" s="190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</row>
    <row r="966" spans="1:23" s="228" customFormat="1" ht="19.5" customHeight="1">
      <c r="A966" s="148">
        <v>934</v>
      </c>
      <c r="B966" s="192" t="s">
        <v>3282</v>
      </c>
      <c r="C966" s="189" t="s">
        <v>185</v>
      </c>
      <c r="D966" s="189" t="s">
        <v>28</v>
      </c>
      <c r="E966" s="148">
        <v>92</v>
      </c>
      <c r="F966" s="247" t="str">
        <f t="shared" si="11"/>
        <v>Xuất sắc</v>
      </c>
      <c r="G966" s="189"/>
      <c r="H966" s="190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</row>
    <row r="967" spans="1:23" s="228" customFormat="1" ht="19.5" customHeight="1">
      <c r="A967" s="148">
        <v>935</v>
      </c>
      <c r="B967" s="192" t="s">
        <v>3283</v>
      </c>
      <c r="C967" s="189" t="s">
        <v>1463</v>
      </c>
      <c r="D967" s="189" t="s">
        <v>18</v>
      </c>
      <c r="E967" s="148">
        <v>92</v>
      </c>
      <c r="F967" s="247" t="str">
        <f t="shared" si="11"/>
        <v>Xuất sắc</v>
      </c>
      <c r="G967" s="189"/>
      <c r="H967" s="190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</row>
    <row r="968" spans="1:23" s="228" customFormat="1" ht="19.5" customHeight="1">
      <c r="A968" s="148">
        <v>936</v>
      </c>
      <c r="B968" s="192" t="s">
        <v>3284</v>
      </c>
      <c r="C968" s="189" t="s">
        <v>3285</v>
      </c>
      <c r="D968" s="189" t="s">
        <v>55</v>
      </c>
      <c r="E968" s="148">
        <v>92</v>
      </c>
      <c r="F968" s="247" t="str">
        <f t="shared" si="11"/>
        <v>Xuất sắc</v>
      </c>
      <c r="G968" s="189"/>
      <c r="H968" s="190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</row>
    <row r="969" spans="1:23" s="228" customFormat="1" ht="19.5" customHeight="1">
      <c r="A969" s="148">
        <v>937</v>
      </c>
      <c r="B969" s="192" t="s">
        <v>3286</v>
      </c>
      <c r="C969" s="189" t="s">
        <v>403</v>
      </c>
      <c r="D969" s="189" t="s">
        <v>2199</v>
      </c>
      <c r="E969" s="148">
        <v>90</v>
      </c>
      <c r="F969" s="247" t="str">
        <f t="shared" si="11"/>
        <v>Xuất sắc</v>
      </c>
      <c r="G969" s="189"/>
      <c r="H969" s="190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</row>
    <row r="970" spans="1:23" s="228" customFormat="1" ht="19.5" customHeight="1">
      <c r="A970" s="148">
        <v>938</v>
      </c>
      <c r="B970" s="192" t="s">
        <v>3287</v>
      </c>
      <c r="C970" s="189" t="s">
        <v>1583</v>
      </c>
      <c r="D970" s="189" t="s">
        <v>144</v>
      </c>
      <c r="E970" s="148">
        <v>90</v>
      </c>
      <c r="F970" s="247" t="str">
        <f t="shared" si="11"/>
        <v>Xuất sắc</v>
      </c>
      <c r="G970" s="189"/>
      <c r="H970" s="190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</row>
    <row r="971" spans="1:23" s="228" customFormat="1" ht="19.5" customHeight="1">
      <c r="A971" s="148">
        <v>939</v>
      </c>
      <c r="B971" s="192" t="s">
        <v>3288</v>
      </c>
      <c r="C971" s="189" t="s">
        <v>145</v>
      </c>
      <c r="D971" s="189" t="s">
        <v>75</v>
      </c>
      <c r="E971" s="148">
        <v>90</v>
      </c>
      <c r="F971" s="247" t="str">
        <f t="shared" si="11"/>
        <v>Xuất sắc</v>
      </c>
      <c r="G971" s="189"/>
      <c r="H971" s="190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</row>
    <row r="972" spans="1:23" s="228" customFormat="1" ht="19.5" customHeight="1">
      <c r="A972" s="148">
        <v>940</v>
      </c>
      <c r="B972" s="192" t="s">
        <v>3289</v>
      </c>
      <c r="C972" s="189" t="s">
        <v>145</v>
      </c>
      <c r="D972" s="189" t="s">
        <v>16</v>
      </c>
      <c r="E972" s="148">
        <v>90</v>
      </c>
      <c r="F972" s="247" t="str">
        <f t="shared" si="11"/>
        <v>Xuất sắc</v>
      </c>
      <c r="G972" s="189"/>
      <c r="H972" s="190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</row>
    <row r="973" spans="1:23" s="228" customFormat="1" ht="19.5" customHeight="1">
      <c r="A973" s="148">
        <v>941</v>
      </c>
      <c r="B973" s="192" t="s">
        <v>3290</v>
      </c>
      <c r="C973" s="189" t="s">
        <v>3291</v>
      </c>
      <c r="D973" s="189" t="s">
        <v>51</v>
      </c>
      <c r="E973" s="148">
        <v>90</v>
      </c>
      <c r="F973" s="247" t="str">
        <f t="shared" si="11"/>
        <v>Xuất sắc</v>
      </c>
      <c r="G973" s="189"/>
      <c r="H973" s="190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</row>
    <row r="974" spans="1:23" s="228" customFormat="1" ht="19.5" customHeight="1">
      <c r="A974" s="148">
        <v>942</v>
      </c>
      <c r="B974" s="192" t="s">
        <v>3292</v>
      </c>
      <c r="C974" s="189" t="s">
        <v>143</v>
      </c>
      <c r="D974" s="189" t="s">
        <v>156</v>
      </c>
      <c r="E974" s="148">
        <v>90</v>
      </c>
      <c r="F974" s="247" t="str">
        <f t="shared" si="11"/>
        <v>Xuất sắc</v>
      </c>
      <c r="G974" s="189"/>
      <c r="H974" s="190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</row>
    <row r="975" spans="1:23" s="228" customFormat="1" ht="19.5" customHeight="1">
      <c r="A975" s="148">
        <v>943</v>
      </c>
      <c r="B975" s="192" t="s">
        <v>3293</v>
      </c>
      <c r="C975" s="189" t="s">
        <v>30</v>
      </c>
      <c r="D975" s="189" t="s">
        <v>137</v>
      </c>
      <c r="E975" s="148">
        <v>85</v>
      </c>
      <c r="F975" s="247" t="str">
        <f t="shared" si="11"/>
        <v>Tốt</v>
      </c>
      <c r="G975" s="189"/>
      <c r="H975" s="190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</row>
    <row r="976" spans="1:23" s="228" customFormat="1" ht="19.5" customHeight="1">
      <c r="A976" s="148">
        <v>944</v>
      </c>
      <c r="B976" s="192" t="s">
        <v>3294</v>
      </c>
      <c r="C976" s="189" t="s">
        <v>119</v>
      </c>
      <c r="D976" s="189" t="s">
        <v>137</v>
      </c>
      <c r="E976" s="148">
        <v>85</v>
      </c>
      <c r="F976" s="247" t="str">
        <f t="shared" si="11"/>
        <v>Tốt</v>
      </c>
      <c r="G976" s="189"/>
      <c r="H976" s="190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</row>
    <row r="977" spans="1:23" s="228" customFormat="1" ht="19.5" customHeight="1">
      <c r="A977" s="148">
        <v>945</v>
      </c>
      <c r="B977" s="192" t="s">
        <v>3295</v>
      </c>
      <c r="C977" s="189" t="s">
        <v>150</v>
      </c>
      <c r="D977" s="189" t="s">
        <v>20</v>
      </c>
      <c r="E977" s="148">
        <v>85</v>
      </c>
      <c r="F977" s="247" t="str">
        <f t="shared" si="11"/>
        <v>Tốt</v>
      </c>
      <c r="G977" s="189"/>
      <c r="H977" s="190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</row>
    <row r="978" spans="1:23" s="228" customFormat="1" ht="19.5" customHeight="1">
      <c r="A978" s="148">
        <v>946</v>
      </c>
      <c r="B978" s="192" t="s">
        <v>3296</v>
      </c>
      <c r="C978" s="189" t="s">
        <v>3297</v>
      </c>
      <c r="D978" s="189" t="s">
        <v>106</v>
      </c>
      <c r="E978" s="148">
        <v>85</v>
      </c>
      <c r="F978" s="247" t="str">
        <f t="shared" si="11"/>
        <v>Tốt</v>
      </c>
      <c r="G978" s="189"/>
      <c r="H978" s="190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</row>
    <row r="979" spans="1:23" s="228" customFormat="1" ht="19.5" customHeight="1">
      <c r="A979" s="148">
        <v>947</v>
      </c>
      <c r="B979" s="192" t="s">
        <v>3298</v>
      </c>
      <c r="C979" s="189" t="s">
        <v>2287</v>
      </c>
      <c r="D979" s="189" t="s">
        <v>113</v>
      </c>
      <c r="E979" s="148">
        <v>85</v>
      </c>
      <c r="F979" s="247" t="str">
        <f t="shared" si="11"/>
        <v>Tốt</v>
      </c>
      <c r="G979" s="189"/>
      <c r="H979" s="190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</row>
    <row r="980" spans="1:23" s="228" customFormat="1" ht="19.5" customHeight="1">
      <c r="A980" s="148">
        <v>948</v>
      </c>
      <c r="B980" s="192" t="s">
        <v>3299</v>
      </c>
      <c r="C980" s="189" t="s">
        <v>3300</v>
      </c>
      <c r="D980" s="189" t="s">
        <v>164</v>
      </c>
      <c r="E980" s="148">
        <v>85</v>
      </c>
      <c r="F980" s="247" t="str">
        <f t="shared" si="11"/>
        <v>Tốt</v>
      </c>
      <c r="G980" s="189"/>
      <c r="H980" s="190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</row>
    <row r="981" spans="1:23" s="228" customFormat="1" ht="19.5" customHeight="1">
      <c r="A981" s="148">
        <v>949</v>
      </c>
      <c r="B981" s="192" t="s">
        <v>3301</v>
      </c>
      <c r="C981" s="189" t="s">
        <v>226</v>
      </c>
      <c r="D981" s="189" t="s">
        <v>114</v>
      </c>
      <c r="E981" s="148">
        <v>85</v>
      </c>
      <c r="F981" s="247" t="str">
        <f t="shared" si="11"/>
        <v>Tốt</v>
      </c>
      <c r="G981" s="189"/>
      <c r="H981" s="190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</row>
    <row r="982" spans="1:23" s="228" customFormat="1" ht="19.5" customHeight="1">
      <c r="A982" s="148">
        <v>950</v>
      </c>
      <c r="B982" s="192" t="s">
        <v>3302</v>
      </c>
      <c r="C982" s="189" t="s">
        <v>1178</v>
      </c>
      <c r="D982" s="189" t="s">
        <v>80</v>
      </c>
      <c r="E982" s="148">
        <v>85</v>
      </c>
      <c r="F982" s="247" t="str">
        <f t="shared" si="11"/>
        <v>Tốt</v>
      </c>
      <c r="G982" s="189"/>
      <c r="H982" s="190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</row>
    <row r="983" spans="1:23" s="228" customFormat="1" ht="19.5" customHeight="1">
      <c r="A983" s="148">
        <v>951</v>
      </c>
      <c r="B983" s="192" t="s">
        <v>3303</v>
      </c>
      <c r="C983" s="189" t="s">
        <v>3304</v>
      </c>
      <c r="D983" s="189" t="s">
        <v>87</v>
      </c>
      <c r="E983" s="148">
        <v>85</v>
      </c>
      <c r="F983" s="247" t="str">
        <f t="shared" si="11"/>
        <v>Tốt</v>
      </c>
      <c r="G983" s="189"/>
      <c r="H983" s="190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</row>
    <row r="984" spans="1:23" s="228" customFormat="1" ht="19.5" customHeight="1">
      <c r="A984" s="148">
        <v>952</v>
      </c>
      <c r="B984" s="192" t="s">
        <v>3305</v>
      </c>
      <c r="C984" s="189" t="s">
        <v>3306</v>
      </c>
      <c r="D984" s="189" t="s">
        <v>88</v>
      </c>
      <c r="E984" s="148">
        <v>85</v>
      </c>
      <c r="F984" s="247" t="str">
        <f t="shared" si="11"/>
        <v>Tốt</v>
      </c>
      <c r="G984" s="189"/>
      <c r="H984" s="190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</row>
    <row r="985" spans="1:23" s="228" customFormat="1" ht="19.5" customHeight="1">
      <c r="A985" s="148">
        <v>953</v>
      </c>
      <c r="B985" s="192" t="s">
        <v>3307</v>
      </c>
      <c r="C985" s="189" t="s">
        <v>153</v>
      </c>
      <c r="D985" s="189" t="s">
        <v>91</v>
      </c>
      <c r="E985" s="148">
        <v>85</v>
      </c>
      <c r="F985" s="247" t="str">
        <f t="shared" si="11"/>
        <v>Tốt</v>
      </c>
      <c r="G985" s="189"/>
      <c r="H985" s="190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</row>
    <row r="986" spans="1:23" s="228" customFormat="1" ht="19.5" customHeight="1">
      <c r="A986" s="148">
        <v>954</v>
      </c>
      <c r="B986" s="192" t="s">
        <v>3308</v>
      </c>
      <c r="C986" s="189" t="s">
        <v>3309</v>
      </c>
      <c r="D986" s="189" t="s">
        <v>28</v>
      </c>
      <c r="E986" s="148">
        <v>85</v>
      </c>
      <c r="F986" s="247" t="str">
        <f t="shared" si="11"/>
        <v>Tốt</v>
      </c>
      <c r="G986" s="189"/>
      <c r="H986" s="190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</row>
    <row r="987" spans="1:23" s="228" customFormat="1" ht="19.5" customHeight="1">
      <c r="A987" s="148">
        <v>955</v>
      </c>
      <c r="B987" s="192" t="s">
        <v>3310</v>
      </c>
      <c r="C987" s="189" t="s">
        <v>27</v>
      </c>
      <c r="D987" s="189" t="s">
        <v>28</v>
      </c>
      <c r="E987" s="148">
        <v>85</v>
      </c>
      <c r="F987" s="247" t="str">
        <f t="shared" si="11"/>
        <v>Tốt</v>
      </c>
      <c r="G987" s="189"/>
      <c r="H987" s="190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</row>
    <row r="988" spans="1:23" s="228" customFormat="1" ht="19.5" customHeight="1">
      <c r="A988" s="148">
        <v>956</v>
      </c>
      <c r="B988" s="192" t="s">
        <v>3311</v>
      </c>
      <c r="C988" s="189" t="s">
        <v>3312</v>
      </c>
      <c r="D988" s="189" t="s">
        <v>156</v>
      </c>
      <c r="E988" s="148">
        <v>85</v>
      </c>
      <c r="F988" s="247" t="str">
        <f t="shared" si="11"/>
        <v>Tốt</v>
      </c>
      <c r="G988" s="189"/>
      <c r="H988" s="190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</row>
    <row r="989" spans="1:23" s="228" customFormat="1" ht="19.5" customHeight="1">
      <c r="A989" s="148">
        <v>957</v>
      </c>
      <c r="B989" s="192" t="s">
        <v>3313</v>
      </c>
      <c r="C989" s="189" t="s">
        <v>3314</v>
      </c>
      <c r="D989" s="189" t="s">
        <v>541</v>
      </c>
      <c r="E989" s="148">
        <v>85</v>
      </c>
      <c r="F989" s="247" t="str">
        <f t="shared" si="11"/>
        <v>Tốt</v>
      </c>
      <c r="G989" s="189"/>
      <c r="H989" s="190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</row>
    <row r="990" spans="1:23" s="228" customFormat="1" ht="19.5" customHeight="1">
      <c r="A990" s="148">
        <v>958</v>
      </c>
      <c r="B990" s="192" t="s">
        <v>3315</v>
      </c>
      <c r="C990" s="189" t="s">
        <v>139</v>
      </c>
      <c r="D990" s="189" t="s">
        <v>18</v>
      </c>
      <c r="E990" s="148">
        <v>85</v>
      </c>
      <c r="F990" s="247" t="str">
        <f t="shared" si="11"/>
        <v>Tốt</v>
      </c>
      <c r="G990" s="189"/>
      <c r="H990" s="190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</row>
    <row r="991" spans="1:23" s="228" customFormat="1" ht="19.5" customHeight="1">
      <c r="A991" s="148">
        <v>959</v>
      </c>
      <c r="B991" s="192" t="s">
        <v>3316</v>
      </c>
      <c r="C991" s="189" t="s">
        <v>402</v>
      </c>
      <c r="D991" s="189" t="s">
        <v>387</v>
      </c>
      <c r="E991" s="148">
        <v>85</v>
      </c>
      <c r="F991" s="247" t="str">
        <f t="shared" si="11"/>
        <v>Tốt</v>
      </c>
      <c r="G991" s="189"/>
      <c r="H991" s="190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</row>
    <row r="992" spans="1:23" s="228" customFormat="1" ht="19.5" customHeight="1">
      <c r="A992" s="148">
        <v>960</v>
      </c>
      <c r="B992" s="192" t="s">
        <v>3317</v>
      </c>
      <c r="C992" s="189" t="s">
        <v>3318</v>
      </c>
      <c r="D992" s="189" t="s">
        <v>29</v>
      </c>
      <c r="E992" s="148">
        <v>85</v>
      </c>
      <c r="F992" s="247" t="str">
        <f t="shared" si="11"/>
        <v>Tốt</v>
      </c>
      <c r="G992" s="189"/>
      <c r="H992" s="190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</row>
    <row r="993" spans="1:23" s="228" customFormat="1" ht="19.5" customHeight="1">
      <c r="A993" s="148">
        <v>961</v>
      </c>
      <c r="B993" s="195" t="s">
        <v>3319</v>
      </c>
      <c r="C993" s="195" t="s">
        <v>914</v>
      </c>
      <c r="D993" s="195" t="s">
        <v>29</v>
      </c>
      <c r="E993" s="139">
        <v>85</v>
      </c>
      <c r="F993" s="247" t="str">
        <f t="shared" si="11"/>
        <v>Tốt</v>
      </c>
      <c r="G993" s="195"/>
      <c r="H993" s="190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</row>
    <row r="994" spans="1:23" s="228" customFormat="1" ht="19.5" customHeight="1">
      <c r="A994" s="148">
        <v>962</v>
      </c>
      <c r="B994" s="192" t="s">
        <v>3320</v>
      </c>
      <c r="C994" s="189" t="s">
        <v>299</v>
      </c>
      <c r="D994" s="189" t="s">
        <v>13</v>
      </c>
      <c r="E994" s="148">
        <v>82</v>
      </c>
      <c r="F994" s="247" t="str">
        <f t="shared" si="11"/>
        <v>Tốt</v>
      </c>
      <c r="G994" s="189"/>
      <c r="H994" s="190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</row>
    <row r="995" spans="1:23" s="228" customFormat="1" ht="19.5" customHeight="1">
      <c r="A995" s="148">
        <v>963</v>
      </c>
      <c r="B995" s="192" t="s">
        <v>3321</v>
      </c>
      <c r="C995" s="189" t="s">
        <v>12</v>
      </c>
      <c r="D995" s="189" t="s">
        <v>18</v>
      </c>
      <c r="E995" s="148">
        <v>82</v>
      </c>
      <c r="F995" s="247" t="str">
        <f t="shared" si="11"/>
        <v>Tốt</v>
      </c>
      <c r="G995" s="189"/>
      <c r="H995" s="190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</row>
    <row r="996" spans="1:23" s="228" customFormat="1" ht="19.5" customHeight="1">
      <c r="A996" s="148">
        <v>964</v>
      </c>
      <c r="B996" s="192" t="s">
        <v>3322</v>
      </c>
      <c r="C996" s="189" t="s">
        <v>3323</v>
      </c>
      <c r="D996" s="189" t="s">
        <v>96</v>
      </c>
      <c r="E996" s="148">
        <v>82</v>
      </c>
      <c r="F996" s="247" t="str">
        <f t="shared" si="11"/>
        <v>Tốt</v>
      </c>
      <c r="G996" s="189"/>
      <c r="H996" s="190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</row>
    <row r="997" spans="1:23" s="228" customFormat="1" ht="19.5" customHeight="1">
      <c r="A997" s="148">
        <v>965</v>
      </c>
      <c r="B997" s="192" t="s">
        <v>3324</v>
      </c>
      <c r="C997" s="189" t="s">
        <v>131</v>
      </c>
      <c r="D997" s="189" t="s">
        <v>159</v>
      </c>
      <c r="E997" s="148">
        <v>82</v>
      </c>
      <c r="F997" s="247" t="str">
        <f t="shared" si="11"/>
        <v>Tốt</v>
      </c>
      <c r="G997" s="189"/>
      <c r="H997" s="190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</row>
    <row r="998" spans="1:23" s="228" customFormat="1" ht="19.5" customHeight="1">
      <c r="A998" s="148">
        <v>966</v>
      </c>
      <c r="B998" s="192" t="s">
        <v>3325</v>
      </c>
      <c r="C998" s="189" t="s">
        <v>1152</v>
      </c>
      <c r="D998" s="189" t="s">
        <v>65</v>
      </c>
      <c r="E998" s="148">
        <v>80</v>
      </c>
      <c r="F998" s="247" t="str">
        <f t="shared" si="11"/>
        <v>Tốt</v>
      </c>
      <c r="G998" s="189"/>
      <c r="H998" s="190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</row>
    <row r="999" spans="1:23" s="228" customFormat="1" ht="19.5" customHeight="1">
      <c r="A999" s="148">
        <v>967</v>
      </c>
      <c r="B999" s="192" t="s">
        <v>3326</v>
      </c>
      <c r="C999" s="189" t="s">
        <v>9</v>
      </c>
      <c r="D999" s="189" t="s">
        <v>68</v>
      </c>
      <c r="E999" s="148">
        <v>80</v>
      </c>
      <c r="F999" s="247" t="str">
        <f t="shared" si="11"/>
        <v>Tốt</v>
      </c>
      <c r="G999" s="189"/>
      <c r="H999" s="190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</row>
    <row r="1000" spans="1:23" s="228" customFormat="1" ht="19.5" customHeight="1">
      <c r="A1000" s="148">
        <v>968</v>
      </c>
      <c r="B1000" s="192" t="s">
        <v>3327</v>
      </c>
      <c r="C1000" s="189" t="s">
        <v>2033</v>
      </c>
      <c r="D1000" s="189" t="s">
        <v>80</v>
      </c>
      <c r="E1000" s="148">
        <v>80</v>
      </c>
      <c r="F1000" s="247" t="str">
        <f t="shared" si="11"/>
        <v>Tốt</v>
      </c>
      <c r="G1000" s="189"/>
      <c r="H1000" s="190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</row>
    <row r="1001" spans="1:23" s="228" customFormat="1" ht="19.5" customHeight="1">
      <c r="A1001" s="148">
        <v>969</v>
      </c>
      <c r="B1001" s="192" t="s">
        <v>3328</v>
      </c>
      <c r="C1001" s="189" t="s">
        <v>145</v>
      </c>
      <c r="D1001" s="189" t="s">
        <v>26</v>
      </c>
      <c r="E1001" s="148">
        <v>80</v>
      </c>
      <c r="F1001" s="247" t="str">
        <f t="shared" si="11"/>
        <v>Tốt</v>
      </c>
      <c r="G1001" s="189"/>
      <c r="H1001" s="190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</row>
    <row r="1002" spans="1:23" s="228" customFormat="1" ht="19.5" customHeight="1">
      <c r="A1002" s="148">
        <v>970</v>
      </c>
      <c r="B1002" s="192" t="s">
        <v>3329</v>
      </c>
      <c r="C1002" s="189" t="s">
        <v>3330</v>
      </c>
      <c r="D1002" s="189" t="s">
        <v>525</v>
      </c>
      <c r="E1002" s="148">
        <v>80</v>
      </c>
      <c r="F1002" s="247" t="str">
        <f t="shared" si="11"/>
        <v>Tốt</v>
      </c>
      <c r="G1002" s="189"/>
      <c r="H1002" s="190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</row>
    <row r="1003" spans="1:23" s="228" customFormat="1" ht="19.5" customHeight="1">
      <c r="A1003" s="148">
        <v>971</v>
      </c>
      <c r="B1003" s="192" t="s">
        <v>3331</v>
      </c>
      <c r="C1003" s="189" t="s">
        <v>3332</v>
      </c>
      <c r="D1003" s="189" t="s">
        <v>91</v>
      </c>
      <c r="E1003" s="148">
        <v>80</v>
      </c>
      <c r="F1003" s="247" t="str">
        <f t="shared" si="11"/>
        <v>Tốt</v>
      </c>
      <c r="G1003" s="189"/>
      <c r="H1003" s="190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</row>
    <row r="1004" spans="1:23" s="228" customFormat="1" ht="19.5" customHeight="1">
      <c r="A1004" s="148">
        <v>972</v>
      </c>
      <c r="B1004" s="192" t="s">
        <v>3333</v>
      </c>
      <c r="C1004" s="189" t="s">
        <v>123</v>
      </c>
      <c r="D1004" s="189" t="s">
        <v>28</v>
      </c>
      <c r="E1004" s="148">
        <v>80</v>
      </c>
      <c r="F1004" s="247" t="str">
        <f t="shared" si="11"/>
        <v>Tốt</v>
      </c>
      <c r="G1004" s="189"/>
      <c r="H1004" s="190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</row>
    <row r="1005" spans="1:23" s="228" customFormat="1" ht="19.5" customHeight="1">
      <c r="A1005" s="148">
        <v>973</v>
      </c>
      <c r="B1005" s="192" t="s">
        <v>3334</v>
      </c>
      <c r="C1005" s="189" t="s">
        <v>3335</v>
      </c>
      <c r="D1005" s="189" t="s">
        <v>3336</v>
      </c>
      <c r="E1005" s="148">
        <v>80</v>
      </c>
      <c r="F1005" s="247" t="str">
        <f t="shared" si="11"/>
        <v>Tốt</v>
      </c>
      <c r="G1005" s="189"/>
      <c r="H1005" s="190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</row>
    <row r="1006" spans="1:23" s="228" customFormat="1" ht="19.5" customHeight="1">
      <c r="A1006" s="148">
        <v>974</v>
      </c>
      <c r="B1006" s="192" t="s">
        <v>3337</v>
      </c>
      <c r="C1006" s="189" t="s">
        <v>2089</v>
      </c>
      <c r="D1006" s="189" t="s">
        <v>13</v>
      </c>
      <c r="E1006" s="148">
        <v>75</v>
      </c>
      <c r="F1006" s="247" t="str">
        <f t="shared" si="11"/>
        <v>Khá</v>
      </c>
      <c r="G1006" s="189"/>
      <c r="H1006" s="190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</row>
    <row r="1007" spans="1:23" s="228" customFormat="1" ht="19.5" customHeight="1">
      <c r="A1007" s="148">
        <v>975</v>
      </c>
      <c r="B1007" s="192" t="s">
        <v>3338</v>
      </c>
      <c r="C1007" s="189" t="s">
        <v>916</v>
      </c>
      <c r="D1007" s="189" t="s">
        <v>75</v>
      </c>
      <c r="E1007" s="148">
        <v>75</v>
      </c>
      <c r="F1007" s="247" t="str">
        <f t="shared" si="11"/>
        <v>Khá</v>
      </c>
      <c r="G1007" s="189"/>
      <c r="H1007" s="190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</row>
    <row r="1008" spans="1:23" s="228" customFormat="1" ht="19.5" customHeight="1">
      <c r="A1008" s="148">
        <v>976</v>
      </c>
      <c r="B1008" s="192" t="s">
        <v>3339</v>
      </c>
      <c r="C1008" s="189" t="s">
        <v>3340</v>
      </c>
      <c r="D1008" s="189" t="s">
        <v>41</v>
      </c>
      <c r="E1008" s="148">
        <v>75</v>
      </c>
      <c r="F1008" s="247" t="str">
        <f t="shared" si="11"/>
        <v>Khá</v>
      </c>
      <c r="G1008" s="189"/>
      <c r="H1008" s="190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</row>
    <row r="1009" spans="1:23" s="228" customFormat="1" ht="19.5" customHeight="1">
      <c r="A1009" s="148">
        <v>977</v>
      </c>
      <c r="B1009" s="192" t="s">
        <v>3341</v>
      </c>
      <c r="C1009" s="189" t="s">
        <v>3342</v>
      </c>
      <c r="D1009" s="189" t="s">
        <v>152</v>
      </c>
      <c r="E1009" s="148">
        <v>75</v>
      </c>
      <c r="F1009" s="247" t="str">
        <f t="shared" si="11"/>
        <v>Khá</v>
      </c>
      <c r="G1009" s="189"/>
      <c r="H1009" s="190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</row>
    <row r="1010" spans="1:23" s="228" customFormat="1" ht="19.5" customHeight="1">
      <c r="A1010" s="148">
        <v>978</v>
      </c>
      <c r="B1010" s="192" t="s">
        <v>3343</v>
      </c>
      <c r="C1010" s="189" t="s">
        <v>473</v>
      </c>
      <c r="D1010" s="189" t="s">
        <v>84</v>
      </c>
      <c r="E1010" s="148">
        <v>75</v>
      </c>
      <c r="F1010" s="247" t="str">
        <f t="shared" si="11"/>
        <v>Khá</v>
      </c>
      <c r="G1010" s="189"/>
      <c r="H1010" s="190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</row>
    <row r="1011" spans="1:23" s="228" customFormat="1" ht="19.5" customHeight="1">
      <c r="A1011" s="148">
        <v>979</v>
      </c>
      <c r="B1011" s="192" t="s">
        <v>3344</v>
      </c>
      <c r="C1011" s="189" t="s">
        <v>3345</v>
      </c>
      <c r="D1011" s="189" t="s">
        <v>252</v>
      </c>
      <c r="E1011" s="148">
        <v>75</v>
      </c>
      <c r="F1011" s="247" t="str">
        <f t="shared" si="11"/>
        <v>Khá</v>
      </c>
      <c r="G1011" s="189"/>
      <c r="H1011" s="190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</row>
    <row r="1012" spans="1:23" s="228" customFormat="1" ht="19.5" customHeight="1">
      <c r="A1012" s="148">
        <v>980</v>
      </c>
      <c r="B1012" s="192" t="s">
        <v>3346</v>
      </c>
      <c r="C1012" s="189" t="s">
        <v>3347</v>
      </c>
      <c r="D1012" s="189" t="s">
        <v>89</v>
      </c>
      <c r="E1012" s="148">
        <v>75</v>
      </c>
      <c r="F1012" s="247" t="str">
        <f t="shared" si="11"/>
        <v>Khá</v>
      </c>
      <c r="G1012" s="189"/>
      <c r="H1012" s="190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</row>
    <row r="1013" spans="1:23" s="228" customFormat="1" ht="19.5" customHeight="1">
      <c r="A1013" s="148">
        <v>981</v>
      </c>
      <c r="B1013" s="196" t="s">
        <v>3348</v>
      </c>
      <c r="C1013" s="189" t="s">
        <v>21</v>
      </c>
      <c r="D1013" s="189" t="s">
        <v>89</v>
      </c>
      <c r="E1013" s="148">
        <v>0</v>
      </c>
      <c r="F1013" s="247" t="str">
        <f t="shared" si="11"/>
        <v>Yếu</v>
      </c>
      <c r="G1013" s="189" t="s">
        <v>61</v>
      </c>
      <c r="H1013" s="190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</row>
    <row r="1014" spans="1:23" s="228" customFormat="1" ht="19.5" customHeight="1">
      <c r="A1014" s="148">
        <v>982</v>
      </c>
      <c r="B1014" s="192" t="s">
        <v>3349</v>
      </c>
      <c r="C1014" s="189" t="s">
        <v>3350</v>
      </c>
      <c r="D1014" s="189" t="s">
        <v>384</v>
      </c>
      <c r="E1014" s="148">
        <v>0</v>
      </c>
      <c r="F1014" s="247" t="str">
        <f t="shared" si="11"/>
        <v>Yếu</v>
      </c>
      <c r="G1014" s="189" t="s">
        <v>61</v>
      </c>
      <c r="H1014" s="190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</row>
    <row r="1015" spans="1:23" s="228" customFormat="1" ht="19.5" customHeight="1">
      <c r="A1015" s="148">
        <v>983</v>
      </c>
      <c r="B1015" s="192" t="s">
        <v>3351</v>
      </c>
      <c r="C1015" s="189" t="s">
        <v>118</v>
      </c>
      <c r="D1015" s="189" t="s">
        <v>387</v>
      </c>
      <c r="E1015" s="148">
        <v>0</v>
      </c>
      <c r="F1015" s="247" t="str">
        <f t="shared" si="11"/>
        <v>Yếu</v>
      </c>
      <c r="G1015" s="189" t="s">
        <v>61</v>
      </c>
      <c r="H1015" s="190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</row>
    <row r="1016" spans="1:23" s="228" customFormat="1" ht="19.5" customHeight="1">
      <c r="A1016" s="333" t="s">
        <v>3352</v>
      </c>
      <c r="B1016" s="335"/>
      <c r="C1016" s="109"/>
      <c r="D1016" s="109"/>
      <c r="E1016" s="60"/>
      <c r="F1016" s="60"/>
      <c r="G1016" s="109"/>
      <c r="H1016" s="190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</row>
    <row r="1017" spans="1:23" s="228" customFormat="1" ht="19.5" customHeight="1">
      <c r="A1017" s="197">
        <v>984</v>
      </c>
      <c r="B1017" s="198" t="s">
        <v>3353</v>
      </c>
      <c r="C1017" s="198" t="s">
        <v>3354</v>
      </c>
      <c r="D1017" s="198" t="s">
        <v>106</v>
      </c>
      <c r="E1017" s="199">
        <v>100</v>
      </c>
      <c r="F1017" s="247" t="str">
        <f t="shared" si="11"/>
        <v>Xuất sắc</v>
      </c>
      <c r="G1017" s="109"/>
      <c r="H1017" s="190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</row>
    <row r="1018" spans="1:23" s="228" customFormat="1" ht="19.5" customHeight="1">
      <c r="A1018" s="197">
        <v>985</v>
      </c>
      <c r="B1018" s="198" t="s">
        <v>3355</v>
      </c>
      <c r="C1018" s="198" t="s">
        <v>679</v>
      </c>
      <c r="D1018" s="198" t="s">
        <v>3356</v>
      </c>
      <c r="E1018" s="200">
        <v>100</v>
      </c>
      <c r="F1018" s="247" t="str">
        <f t="shared" si="11"/>
        <v>Xuất sắc</v>
      </c>
      <c r="G1018" s="109"/>
      <c r="H1018" s="190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</row>
    <row r="1019" spans="1:23" s="228" customFormat="1" ht="19.5" customHeight="1">
      <c r="A1019" s="197">
        <v>986</v>
      </c>
      <c r="B1019" s="198" t="s">
        <v>3357</v>
      </c>
      <c r="C1019" s="198" t="s">
        <v>2480</v>
      </c>
      <c r="D1019" s="198" t="s">
        <v>16</v>
      </c>
      <c r="E1019" s="200">
        <v>100</v>
      </c>
      <c r="F1019" s="247" t="str">
        <f t="shared" si="11"/>
        <v>Xuất sắc</v>
      </c>
      <c r="G1019" s="109"/>
      <c r="H1019" s="190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</row>
    <row r="1020" spans="1:23" s="228" customFormat="1" ht="19.5" customHeight="1">
      <c r="A1020" s="197">
        <v>987</v>
      </c>
      <c r="B1020" s="198" t="s">
        <v>3358</v>
      </c>
      <c r="C1020" s="198" t="s">
        <v>2260</v>
      </c>
      <c r="D1020" s="198" t="s">
        <v>3359</v>
      </c>
      <c r="E1020" s="199">
        <v>98</v>
      </c>
      <c r="F1020" s="247" t="str">
        <f t="shared" si="11"/>
        <v>Xuất sắc</v>
      </c>
      <c r="G1020" s="109"/>
      <c r="H1020" s="190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</row>
    <row r="1021" spans="1:23" s="228" customFormat="1" ht="19.5" customHeight="1">
      <c r="A1021" s="197">
        <v>988</v>
      </c>
      <c r="B1021" s="198" t="s">
        <v>3360</v>
      </c>
      <c r="C1021" s="198" t="s">
        <v>3361</v>
      </c>
      <c r="D1021" s="198" t="s">
        <v>13</v>
      </c>
      <c r="E1021" s="199">
        <v>97</v>
      </c>
      <c r="F1021" s="247" t="str">
        <f t="shared" si="11"/>
        <v>Xuất sắc</v>
      </c>
      <c r="G1021" s="109"/>
      <c r="H1021" s="190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</row>
    <row r="1022" spans="1:23" s="228" customFormat="1" ht="19.5" customHeight="1">
      <c r="A1022" s="197">
        <v>989</v>
      </c>
      <c r="B1022" s="198" t="s">
        <v>3362</v>
      </c>
      <c r="C1022" s="198" t="s">
        <v>3363</v>
      </c>
      <c r="D1022" s="198" t="s">
        <v>91</v>
      </c>
      <c r="E1022" s="200">
        <v>97</v>
      </c>
      <c r="F1022" s="247" t="str">
        <f t="shared" si="11"/>
        <v>Xuất sắc</v>
      </c>
      <c r="G1022" s="109"/>
      <c r="H1022" s="190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</row>
    <row r="1023" spans="1:23" s="228" customFormat="1" ht="19.5" customHeight="1">
      <c r="A1023" s="197">
        <v>990</v>
      </c>
      <c r="B1023" s="201" t="s">
        <v>3364</v>
      </c>
      <c r="C1023" s="201" t="s">
        <v>696</v>
      </c>
      <c r="D1023" s="201" t="s">
        <v>87</v>
      </c>
      <c r="E1023" s="202">
        <v>96</v>
      </c>
      <c r="F1023" s="247" t="str">
        <f t="shared" si="11"/>
        <v>Xuất sắc</v>
      </c>
      <c r="G1023" s="109"/>
      <c r="H1023" s="190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</row>
    <row r="1024" spans="1:23" s="228" customFormat="1" ht="19.5" customHeight="1">
      <c r="A1024" s="197">
        <v>991</v>
      </c>
      <c r="B1024" s="198" t="s">
        <v>3365</v>
      </c>
      <c r="C1024" s="198" t="s">
        <v>9</v>
      </c>
      <c r="D1024" s="198" t="s">
        <v>2385</v>
      </c>
      <c r="E1024" s="200">
        <v>95</v>
      </c>
      <c r="F1024" s="247" t="str">
        <f aca="true" t="shared" si="12" ref="F1024:F1087">IF(E1024&gt;=90,"Xuất sắc",IF(E1024&gt;=80,"Tốt",IF(E1024&gt;=65,"Khá",IF(E1024&gt;=50,"Trung bình","Yếu"))))</f>
        <v>Xuất sắc</v>
      </c>
      <c r="G1024" s="109"/>
      <c r="H1024" s="190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</row>
    <row r="1025" spans="1:23" s="228" customFormat="1" ht="19.5" customHeight="1">
      <c r="A1025" s="197">
        <v>992</v>
      </c>
      <c r="B1025" s="198" t="s">
        <v>3366</v>
      </c>
      <c r="C1025" s="198" t="s">
        <v>143</v>
      </c>
      <c r="D1025" s="198" t="s">
        <v>109</v>
      </c>
      <c r="E1025" s="200">
        <v>93</v>
      </c>
      <c r="F1025" s="247" t="str">
        <f t="shared" si="12"/>
        <v>Xuất sắc</v>
      </c>
      <c r="G1025" s="109"/>
      <c r="H1025" s="190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</row>
    <row r="1026" spans="1:23" s="228" customFormat="1" ht="19.5" customHeight="1">
      <c r="A1026" s="197">
        <v>993</v>
      </c>
      <c r="B1026" s="198" t="s">
        <v>3367</v>
      </c>
      <c r="C1026" s="198" t="s">
        <v>1246</v>
      </c>
      <c r="D1026" s="198" t="s">
        <v>20</v>
      </c>
      <c r="E1026" s="200">
        <v>92</v>
      </c>
      <c r="F1026" s="247" t="str">
        <f t="shared" si="12"/>
        <v>Xuất sắc</v>
      </c>
      <c r="G1026" s="109"/>
      <c r="H1026" s="190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</row>
    <row r="1027" spans="1:23" s="228" customFormat="1" ht="19.5" customHeight="1">
      <c r="A1027" s="197">
        <v>994</v>
      </c>
      <c r="B1027" s="198" t="s">
        <v>3368</v>
      </c>
      <c r="C1027" s="198" t="s">
        <v>3369</v>
      </c>
      <c r="D1027" s="198" t="s">
        <v>22</v>
      </c>
      <c r="E1027" s="199">
        <v>92</v>
      </c>
      <c r="F1027" s="247" t="str">
        <f t="shared" si="12"/>
        <v>Xuất sắc</v>
      </c>
      <c r="G1027" s="109"/>
      <c r="H1027" s="190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</row>
    <row r="1028" spans="1:23" s="228" customFormat="1" ht="19.5" customHeight="1">
      <c r="A1028" s="197">
        <v>995</v>
      </c>
      <c r="B1028" s="198" t="s">
        <v>3370</v>
      </c>
      <c r="C1028" s="198" t="s">
        <v>1305</v>
      </c>
      <c r="D1028" s="198" t="s">
        <v>41</v>
      </c>
      <c r="E1028" s="200">
        <v>92</v>
      </c>
      <c r="F1028" s="247" t="str">
        <f t="shared" si="12"/>
        <v>Xuất sắc</v>
      </c>
      <c r="G1028" s="109"/>
      <c r="H1028" s="190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</row>
    <row r="1029" spans="1:23" s="228" customFormat="1" ht="19.5" customHeight="1">
      <c r="A1029" s="197">
        <v>996</v>
      </c>
      <c r="B1029" s="198" t="s">
        <v>3371</v>
      </c>
      <c r="C1029" s="198" t="s">
        <v>3372</v>
      </c>
      <c r="D1029" s="198" t="s">
        <v>2393</v>
      </c>
      <c r="E1029" s="199">
        <v>91</v>
      </c>
      <c r="F1029" s="247" t="str">
        <f t="shared" si="12"/>
        <v>Xuất sắc</v>
      </c>
      <c r="G1029" s="109"/>
      <c r="H1029" s="190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</row>
    <row r="1030" spans="1:23" s="228" customFormat="1" ht="19.5" customHeight="1">
      <c r="A1030" s="197">
        <v>997</v>
      </c>
      <c r="B1030" s="198" t="s">
        <v>3373</v>
      </c>
      <c r="C1030" s="198" t="s">
        <v>9</v>
      </c>
      <c r="D1030" s="198" t="s">
        <v>41</v>
      </c>
      <c r="E1030" s="199">
        <v>91</v>
      </c>
      <c r="F1030" s="247" t="str">
        <f t="shared" si="12"/>
        <v>Xuất sắc</v>
      </c>
      <c r="G1030" s="109"/>
      <c r="H1030" s="190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</row>
    <row r="1031" spans="1:23" s="228" customFormat="1" ht="19.5" customHeight="1">
      <c r="A1031" s="197">
        <v>998</v>
      </c>
      <c r="B1031" s="198" t="s">
        <v>3374</v>
      </c>
      <c r="C1031" s="198" t="s">
        <v>3375</v>
      </c>
      <c r="D1031" s="198" t="s">
        <v>75</v>
      </c>
      <c r="E1031" s="200">
        <v>90</v>
      </c>
      <c r="F1031" s="247" t="str">
        <f t="shared" si="12"/>
        <v>Xuất sắc</v>
      </c>
      <c r="G1031" s="109"/>
      <c r="H1031" s="190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</row>
    <row r="1032" spans="1:23" s="228" customFormat="1" ht="19.5" customHeight="1">
      <c r="A1032" s="197">
        <v>999</v>
      </c>
      <c r="B1032" s="198" t="s">
        <v>3376</v>
      </c>
      <c r="C1032" s="198" t="s">
        <v>12</v>
      </c>
      <c r="D1032" s="198" t="s">
        <v>165</v>
      </c>
      <c r="E1032" s="199">
        <v>90</v>
      </c>
      <c r="F1032" s="247" t="str">
        <f t="shared" si="12"/>
        <v>Xuất sắc</v>
      </c>
      <c r="G1032" s="109"/>
      <c r="H1032" s="190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3" s="228" customFormat="1" ht="19.5" customHeight="1">
      <c r="A1033" s="197">
        <v>1000</v>
      </c>
      <c r="B1033" s="201" t="s">
        <v>3377</v>
      </c>
      <c r="C1033" s="201" t="s">
        <v>166</v>
      </c>
      <c r="D1033" s="201" t="s">
        <v>16</v>
      </c>
      <c r="E1033" s="203">
        <v>90</v>
      </c>
      <c r="F1033" s="247" t="str">
        <f t="shared" si="12"/>
        <v>Xuất sắc</v>
      </c>
      <c r="G1033" s="109"/>
      <c r="H1033" s="190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</row>
    <row r="1034" spans="1:23" s="228" customFormat="1" ht="19.5" customHeight="1">
      <c r="A1034" s="197">
        <v>1001</v>
      </c>
      <c r="B1034" s="198" t="s">
        <v>3378</v>
      </c>
      <c r="C1034" s="198" t="s">
        <v>819</v>
      </c>
      <c r="D1034" s="198" t="s">
        <v>75</v>
      </c>
      <c r="E1034" s="199">
        <v>89</v>
      </c>
      <c r="F1034" s="247" t="str">
        <f t="shared" si="12"/>
        <v>Tốt</v>
      </c>
      <c r="G1034" s="109"/>
      <c r="H1034" s="190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</row>
    <row r="1035" spans="1:23" s="228" customFormat="1" ht="19.5" customHeight="1">
      <c r="A1035" s="197">
        <v>1002</v>
      </c>
      <c r="B1035" s="204" t="s">
        <v>3379</v>
      </c>
      <c r="C1035" s="204" t="s">
        <v>154</v>
      </c>
      <c r="D1035" s="204" t="s">
        <v>16</v>
      </c>
      <c r="E1035" s="205">
        <v>87</v>
      </c>
      <c r="F1035" s="247" t="str">
        <f t="shared" si="12"/>
        <v>Tốt</v>
      </c>
      <c r="G1035" s="109"/>
      <c r="H1035" s="190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</row>
    <row r="1036" spans="1:23" s="228" customFormat="1" ht="19.5" customHeight="1">
      <c r="A1036" s="197">
        <v>1003</v>
      </c>
      <c r="B1036" s="198" t="s">
        <v>3380</v>
      </c>
      <c r="C1036" s="198" t="s">
        <v>2204</v>
      </c>
      <c r="D1036" s="198" t="s">
        <v>89</v>
      </c>
      <c r="E1036" s="199">
        <v>86</v>
      </c>
      <c r="F1036" s="247" t="str">
        <f t="shared" si="12"/>
        <v>Tốt</v>
      </c>
      <c r="G1036" s="109"/>
      <c r="H1036" s="190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</row>
    <row r="1037" spans="1:23" s="228" customFormat="1" ht="19.5" customHeight="1">
      <c r="A1037" s="197">
        <v>1004</v>
      </c>
      <c r="B1037" s="198" t="s">
        <v>3381</v>
      </c>
      <c r="C1037" s="198" t="s">
        <v>3382</v>
      </c>
      <c r="D1037" s="198" t="s">
        <v>91</v>
      </c>
      <c r="E1037" s="199">
        <v>86</v>
      </c>
      <c r="F1037" s="247" t="str">
        <f t="shared" si="12"/>
        <v>Tốt</v>
      </c>
      <c r="G1037" s="109"/>
      <c r="H1037" s="190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</row>
    <row r="1038" spans="1:23" s="228" customFormat="1" ht="19.5" customHeight="1">
      <c r="A1038" s="197">
        <v>1005</v>
      </c>
      <c r="B1038" s="198" t="s">
        <v>3383</v>
      </c>
      <c r="C1038" s="198" t="s">
        <v>520</v>
      </c>
      <c r="D1038" s="198" t="s">
        <v>156</v>
      </c>
      <c r="E1038" s="199">
        <v>86</v>
      </c>
      <c r="F1038" s="247" t="str">
        <f t="shared" si="12"/>
        <v>Tốt</v>
      </c>
      <c r="G1038" s="109"/>
      <c r="H1038" s="190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</row>
    <row r="1039" spans="1:23" s="228" customFormat="1" ht="19.5" customHeight="1">
      <c r="A1039" s="197">
        <v>1006</v>
      </c>
      <c r="B1039" s="206" t="s">
        <v>3384</v>
      </c>
      <c r="C1039" s="206" t="s">
        <v>3385</v>
      </c>
      <c r="D1039" s="206" t="s">
        <v>137</v>
      </c>
      <c r="E1039" s="207">
        <v>85</v>
      </c>
      <c r="F1039" s="247" t="str">
        <f t="shared" si="12"/>
        <v>Tốt</v>
      </c>
      <c r="G1039" s="109"/>
      <c r="H1039" s="190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</row>
    <row r="1040" spans="1:23" s="228" customFormat="1" ht="19.5" customHeight="1">
      <c r="A1040" s="197">
        <v>1007</v>
      </c>
      <c r="B1040" s="201" t="s">
        <v>3386</v>
      </c>
      <c r="C1040" s="201" t="s">
        <v>115</v>
      </c>
      <c r="D1040" s="201" t="s">
        <v>28</v>
      </c>
      <c r="E1040" s="203">
        <v>84</v>
      </c>
      <c r="F1040" s="247" t="str">
        <f t="shared" si="12"/>
        <v>Tốt</v>
      </c>
      <c r="G1040" s="109"/>
      <c r="H1040" s="190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</row>
    <row r="1041" spans="1:23" s="228" customFormat="1" ht="19.5" customHeight="1">
      <c r="A1041" s="197">
        <v>1008</v>
      </c>
      <c r="B1041" s="208" t="s">
        <v>3387</v>
      </c>
      <c r="C1041" s="208" t="s">
        <v>1591</v>
      </c>
      <c r="D1041" s="208" t="s">
        <v>127</v>
      </c>
      <c r="E1041" s="203">
        <v>84</v>
      </c>
      <c r="F1041" s="247" t="str">
        <f t="shared" si="12"/>
        <v>Tốt</v>
      </c>
      <c r="G1041" s="109"/>
      <c r="H1041" s="190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</row>
    <row r="1042" spans="1:23" s="228" customFormat="1" ht="19.5" customHeight="1">
      <c r="A1042" s="197">
        <v>1009</v>
      </c>
      <c r="B1042" s="198" t="s">
        <v>3388</v>
      </c>
      <c r="C1042" s="198" t="s">
        <v>3389</v>
      </c>
      <c r="D1042" s="198" t="s">
        <v>157</v>
      </c>
      <c r="E1042" s="200">
        <v>83</v>
      </c>
      <c r="F1042" s="247" t="str">
        <f t="shared" si="12"/>
        <v>Tốt</v>
      </c>
      <c r="G1042" s="109"/>
      <c r="H1042" s="190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</row>
    <row r="1043" spans="1:23" s="228" customFormat="1" ht="19.5" customHeight="1">
      <c r="A1043" s="197">
        <v>1010</v>
      </c>
      <c r="B1043" s="198" t="s">
        <v>3390</v>
      </c>
      <c r="C1043" s="198" t="s">
        <v>3391</v>
      </c>
      <c r="D1043" s="198" t="s">
        <v>138</v>
      </c>
      <c r="E1043" s="199">
        <v>82</v>
      </c>
      <c r="F1043" s="247" t="str">
        <f t="shared" si="12"/>
        <v>Tốt</v>
      </c>
      <c r="G1043" s="109"/>
      <c r="H1043" s="190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</row>
    <row r="1044" spans="1:23" s="228" customFormat="1" ht="19.5" customHeight="1">
      <c r="A1044" s="197">
        <v>1011</v>
      </c>
      <c r="B1044" s="201" t="s">
        <v>3392</v>
      </c>
      <c r="C1044" s="201" t="s">
        <v>164</v>
      </c>
      <c r="D1044" s="201" t="s">
        <v>65</v>
      </c>
      <c r="E1044" s="203">
        <v>82</v>
      </c>
      <c r="F1044" s="247" t="str">
        <f t="shared" si="12"/>
        <v>Tốt</v>
      </c>
      <c r="G1044" s="109"/>
      <c r="H1044" s="190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</row>
    <row r="1045" spans="1:23" s="228" customFormat="1" ht="19.5" customHeight="1">
      <c r="A1045" s="197">
        <v>1012</v>
      </c>
      <c r="B1045" s="198" t="s">
        <v>3393</v>
      </c>
      <c r="C1045" s="198" t="s">
        <v>9</v>
      </c>
      <c r="D1045" s="198" t="s">
        <v>70</v>
      </c>
      <c r="E1045" s="200">
        <v>82</v>
      </c>
      <c r="F1045" s="247" t="str">
        <f t="shared" si="12"/>
        <v>Tốt</v>
      </c>
      <c r="G1045" s="109"/>
      <c r="H1045" s="190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</row>
    <row r="1046" spans="1:23" s="228" customFormat="1" ht="19.5" customHeight="1">
      <c r="A1046" s="197">
        <v>1013</v>
      </c>
      <c r="B1046" s="198" t="s">
        <v>3394</v>
      </c>
      <c r="C1046" s="198" t="s">
        <v>675</v>
      </c>
      <c r="D1046" s="198" t="s">
        <v>15</v>
      </c>
      <c r="E1046" s="200">
        <v>82</v>
      </c>
      <c r="F1046" s="247" t="str">
        <f t="shared" si="12"/>
        <v>Tốt</v>
      </c>
      <c r="G1046" s="109"/>
      <c r="H1046" s="190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</row>
    <row r="1047" spans="1:23" s="228" customFormat="1" ht="19.5" customHeight="1">
      <c r="A1047" s="197">
        <v>1014</v>
      </c>
      <c r="B1047" s="198" t="s">
        <v>3395</v>
      </c>
      <c r="C1047" s="198" t="s">
        <v>2494</v>
      </c>
      <c r="D1047" s="198" t="s">
        <v>25</v>
      </c>
      <c r="E1047" s="199">
        <v>82</v>
      </c>
      <c r="F1047" s="247" t="str">
        <f t="shared" si="12"/>
        <v>Tốt</v>
      </c>
      <c r="G1047" s="109"/>
      <c r="H1047" s="190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</row>
    <row r="1048" spans="1:23" s="228" customFormat="1" ht="19.5" customHeight="1">
      <c r="A1048" s="197">
        <v>1015</v>
      </c>
      <c r="B1048" s="201" t="s">
        <v>3396</v>
      </c>
      <c r="C1048" s="201" t="s">
        <v>9</v>
      </c>
      <c r="D1048" s="201" t="s">
        <v>28</v>
      </c>
      <c r="E1048" s="203">
        <v>82</v>
      </c>
      <c r="F1048" s="247" t="str">
        <f t="shared" si="12"/>
        <v>Tốt</v>
      </c>
      <c r="G1048" s="109"/>
      <c r="H1048" s="190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</row>
    <row r="1049" spans="1:23" s="228" customFormat="1" ht="19.5" customHeight="1">
      <c r="A1049" s="197">
        <v>1016</v>
      </c>
      <c r="B1049" s="204" t="s">
        <v>3397</v>
      </c>
      <c r="C1049" s="204" t="s">
        <v>3398</v>
      </c>
      <c r="D1049" s="204" t="s">
        <v>157</v>
      </c>
      <c r="E1049" s="139">
        <v>82</v>
      </c>
      <c r="F1049" s="247" t="str">
        <f t="shared" si="12"/>
        <v>Tốt</v>
      </c>
      <c r="G1049" s="109"/>
      <c r="H1049" s="190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</row>
    <row r="1050" spans="1:23" s="228" customFormat="1" ht="19.5" customHeight="1">
      <c r="A1050" s="197">
        <v>1017</v>
      </c>
      <c r="B1050" s="198" t="s">
        <v>3399</v>
      </c>
      <c r="C1050" s="198" t="s">
        <v>3400</v>
      </c>
      <c r="D1050" s="198" t="s">
        <v>167</v>
      </c>
      <c r="E1050" s="200">
        <v>81</v>
      </c>
      <c r="F1050" s="247" t="str">
        <f t="shared" si="12"/>
        <v>Tốt</v>
      </c>
      <c r="G1050" s="109"/>
      <c r="H1050" s="190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</row>
    <row r="1051" spans="1:23" s="228" customFormat="1" ht="19.5" customHeight="1">
      <c r="A1051" s="197">
        <v>1018</v>
      </c>
      <c r="B1051" s="201" t="s">
        <v>3401</v>
      </c>
      <c r="C1051" s="201" t="s">
        <v>11</v>
      </c>
      <c r="D1051" s="201" t="s">
        <v>252</v>
      </c>
      <c r="E1051" s="203">
        <v>81</v>
      </c>
      <c r="F1051" s="247" t="str">
        <f t="shared" si="12"/>
        <v>Tốt</v>
      </c>
      <c r="G1051" s="109"/>
      <c r="H1051" s="190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</row>
    <row r="1052" spans="1:23" s="228" customFormat="1" ht="19.5" customHeight="1">
      <c r="A1052" s="197">
        <v>1019</v>
      </c>
      <c r="B1052" s="198" t="s">
        <v>3402</v>
      </c>
      <c r="C1052" s="198" t="s">
        <v>132</v>
      </c>
      <c r="D1052" s="198" t="s">
        <v>89</v>
      </c>
      <c r="E1052" s="199">
        <v>81</v>
      </c>
      <c r="F1052" s="247" t="str">
        <f t="shared" si="12"/>
        <v>Tốt</v>
      </c>
      <c r="G1052" s="109"/>
      <c r="H1052" s="190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</row>
    <row r="1053" spans="1:23" s="228" customFormat="1" ht="19.5" customHeight="1">
      <c r="A1053" s="197">
        <v>1020</v>
      </c>
      <c r="B1053" s="198" t="s">
        <v>3403</v>
      </c>
      <c r="C1053" s="198" t="s">
        <v>3404</v>
      </c>
      <c r="D1053" s="198" t="s">
        <v>138</v>
      </c>
      <c r="E1053" s="200">
        <v>80</v>
      </c>
      <c r="F1053" s="247" t="str">
        <f t="shared" si="12"/>
        <v>Tốt</v>
      </c>
      <c r="G1053" s="109"/>
      <c r="H1053" s="190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</row>
    <row r="1054" spans="1:23" s="228" customFormat="1" ht="19.5" customHeight="1">
      <c r="A1054" s="197">
        <v>1021</v>
      </c>
      <c r="B1054" s="204" t="s">
        <v>3405</v>
      </c>
      <c r="C1054" s="204" t="s">
        <v>181</v>
      </c>
      <c r="D1054" s="204" t="s">
        <v>33</v>
      </c>
      <c r="E1054" s="205">
        <v>80</v>
      </c>
      <c r="F1054" s="247" t="str">
        <f t="shared" si="12"/>
        <v>Tốt</v>
      </c>
      <c r="G1054" s="109"/>
      <c r="H1054" s="190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</row>
    <row r="1055" spans="1:23" s="228" customFormat="1" ht="19.5" customHeight="1">
      <c r="A1055" s="197">
        <v>1022</v>
      </c>
      <c r="B1055" s="206" t="s">
        <v>3406</v>
      </c>
      <c r="C1055" s="206" t="s">
        <v>27</v>
      </c>
      <c r="D1055" s="206" t="s">
        <v>15</v>
      </c>
      <c r="E1055" s="209">
        <v>80</v>
      </c>
      <c r="F1055" s="247" t="str">
        <f t="shared" si="12"/>
        <v>Tốt</v>
      </c>
      <c r="G1055" s="109"/>
      <c r="H1055" s="190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</row>
    <row r="1056" spans="1:23" s="228" customFormat="1" ht="19.5" customHeight="1">
      <c r="A1056" s="197">
        <v>1023</v>
      </c>
      <c r="B1056" s="198" t="s">
        <v>3407</v>
      </c>
      <c r="C1056" s="198" t="s">
        <v>145</v>
      </c>
      <c r="D1056" s="198" t="s">
        <v>88</v>
      </c>
      <c r="E1056" s="199">
        <v>80</v>
      </c>
      <c r="F1056" s="247" t="str">
        <f t="shared" si="12"/>
        <v>Tốt</v>
      </c>
      <c r="G1056" s="109"/>
      <c r="H1056" s="190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</row>
    <row r="1057" spans="1:23" s="228" customFormat="1" ht="19.5" customHeight="1">
      <c r="A1057" s="197">
        <v>1024</v>
      </c>
      <c r="B1057" s="201" t="s">
        <v>3408</v>
      </c>
      <c r="C1057" s="201" t="s">
        <v>3409</v>
      </c>
      <c r="D1057" s="201" t="s">
        <v>3410</v>
      </c>
      <c r="E1057" s="202">
        <v>80</v>
      </c>
      <c r="F1057" s="247" t="str">
        <f t="shared" si="12"/>
        <v>Tốt</v>
      </c>
      <c r="G1057" s="109"/>
      <c r="H1057" s="190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</row>
    <row r="1058" spans="1:23" s="228" customFormat="1" ht="19.5" customHeight="1">
      <c r="A1058" s="197">
        <v>1025</v>
      </c>
      <c r="B1058" s="198" t="s">
        <v>3411</v>
      </c>
      <c r="C1058" s="198" t="s">
        <v>3412</v>
      </c>
      <c r="D1058" s="198" t="s">
        <v>17</v>
      </c>
      <c r="E1058" s="199">
        <v>80</v>
      </c>
      <c r="F1058" s="247" t="str">
        <f t="shared" si="12"/>
        <v>Tốt</v>
      </c>
      <c r="G1058" s="109"/>
      <c r="H1058" s="190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</row>
    <row r="1059" spans="1:23" s="228" customFormat="1" ht="19.5" customHeight="1">
      <c r="A1059" s="197">
        <v>1026</v>
      </c>
      <c r="B1059" s="198" t="s">
        <v>3413</v>
      </c>
      <c r="C1059" s="198" t="s">
        <v>163</v>
      </c>
      <c r="D1059" s="198" t="s">
        <v>51</v>
      </c>
      <c r="E1059" s="199">
        <v>77</v>
      </c>
      <c r="F1059" s="247" t="str">
        <f t="shared" si="12"/>
        <v>Khá</v>
      </c>
      <c r="G1059" s="109"/>
      <c r="H1059" s="190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</row>
    <row r="1060" spans="1:23" s="228" customFormat="1" ht="19.5" customHeight="1">
      <c r="A1060" s="197">
        <v>1027</v>
      </c>
      <c r="B1060" s="201" t="s">
        <v>3414</v>
      </c>
      <c r="C1060" s="201" t="s">
        <v>3415</v>
      </c>
      <c r="D1060" s="201" t="s">
        <v>88</v>
      </c>
      <c r="E1060" s="203">
        <v>76</v>
      </c>
      <c r="F1060" s="247" t="str">
        <f t="shared" si="12"/>
        <v>Khá</v>
      </c>
      <c r="G1060" s="109"/>
      <c r="H1060" s="190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</row>
    <row r="1061" spans="1:23" s="228" customFormat="1" ht="19.5" customHeight="1">
      <c r="A1061" s="197">
        <v>1028</v>
      </c>
      <c r="B1061" s="206" t="s">
        <v>3416</v>
      </c>
      <c r="C1061" s="206" t="s">
        <v>32</v>
      </c>
      <c r="D1061" s="206" t="s">
        <v>13</v>
      </c>
      <c r="E1061" s="209">
        <v>75</v>
      </c>
      <c r="F1061" s="247" t="str">
        <f t="shared" si="12"/>
        <v>Khá</v>
      </c>
      <c r="G1061" s="109"/>
      <c r="H1061" s="190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</row>
    <row r="1062" spans="1:23" s="228" customFormat="1" ht="19.5" customHeight="1">
      <c r="A1062" s="197">
        <v>1029</v>
      </c>
      <c r="B1062" s="204" t="s">
        <v>3417</v>
      </c>
      <c r="C1062" s="204" t="s">
        <v>60</v>
      </c>
      <c r="D1062" s="204" t="s">
        <v>13</v>
      </c>
      <c r="E1062" s="205">
        <v>74</v>
      </c>
      <c r="F1062" s="247" t="str">
        <f t="shared" si="12"/>
        <v>Khá</v>
      </c>
      <c r="G1062" s="109"/>
      <c r="H1062" s="190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</row>
    <row r="1063" spans="1:23" s="228" customFormat="1" ht="19.5" customHeight="1">
      <c r="A1063" s="197">
        <v>1030</v>
      </c>
      <c r="B1063" s="201" t="s">
        <v>3418</v>
      </c>
      <c r="C1063" s="201" t="s">
        <v>148</v>
      </c>
      <c r="D1063" s="201" t="s">
        <v>28</v>
      </c>
      <c r="E1063" s="203">
        <v>71</v>
      </c>
      <c r="F1063" s="247" t="str">
        <f t="shared" si="12"/>
        <v>Khá</v>
      </c>
      <c r="G1063" s="109"/>
      <c r="H1063" s="190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</row>
    <row r="1064" spans="1:23" s="228" customFormat="1" ht="19.5" customHeight="1">
      <c r="A1064" s="197">
        <v>1031</v>
      </c>
      <c r="B1064" s="201" t="s">
        <v>3419</v>
      </c>
      <c r="C1064" s="201" t="s">
        <v>12</v>
      </c>
      <c r="D1064" s="201" t="s">
        <v>125</v>
      </c>
      <c r="E1064" s="203">
        <v>70</v>
      </c>
      <c r="F1064" s="247" t="str">
        <f t="shared" si="12"/>
        <v>Khá</v>
      </c>
      <c r="G1064" s="109"/>
      <c r="H1064" s="190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</row>
    <row r="1065" spans="1:23" s="228" customFormat="1" ht="19.5" customHeight="1">
      <c r="A1065" s="197">
        <v>1032</v>
      </c>
      <c r="B1065" s="201" t="s">
        <v>3420</v>
      </c>
      <c r="C1065" s="201" t="s">
        <v>1824</v>
      </c>
      <c r="D1065" s="201" t="s">
        <v>28</v>
      </c>
      <c r="E1065" s="203">
        <v>50</v>
      </c>
      <c r="F1065" s="247" t="str">
        <f t="shared" si="12"/>
        <v>Trung bình</v>
      </c>
      <c r="G1065" s="109"/>
      <c r="H1065" s="190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</row>
    <row r="1066" spans="1:23" s="228" customFormat="1" ht="19.5" customHeight="1">
      <c r="A1066" s="197">
        <v>1033</v>
      </c>
      <c r="B1066" s="206" t="s">
        <v>3421</v>
      </c>
      <c r="C1066" s="206" t="s">
        <v>35</v>
      </c>
      <c r="D1066" s="206" t="s">
        <v>70</v>
      </c>
      <c r="E1066" s="209">
        <v>40</v>
      </c>
      <c r="F1066" s="247" t="str">
        <f t="shared" si="12"/>
        <v>Yếu</v>
      </c>
      <c r="G1066" s="109"/>
      <c r="H1066" s="190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</row>
    <row r="1067" spans="1:23" s="250" customFormat="1" ht="19.5" customHeight="1">
      <c r="A1067" s="197">
        <v>1034</v>
      </c>
      <c r="B1067" s="210" t="s">
        <v>3422</v>
      </c>
      <c r="C1067" s="210" t="s">
        <v>9</v>
      </c>
      <c r="D1067" s="210" t="s">
        <v>15</v>
      </c>
      <c r="E1067" s="211">
        <v>35</v>
      </c>
      <c r="F1067" s="10" t="str">
        <f t="shared" si="12"/>
        <v>Yếu</v>
      </c>
      <c r="G1067" s="212"/>
      <c r="H1067" s="213"/>
      <c r="I1067" s="249"/>
      <c r="J1067" s="249"/>
      <c r="K1067" s="249"/>
      <c r="L1067" s="249"/>
      <c r="M1067" s="249"/>
      <c r="N1067" s="249"/>
      <c r="O1067" s="249"/>
      <c r="P1067" s="249"/>
      <c r="Q1067" s="249"/>
      <c r="R1067" s="249"/>
      <c r="S1067" s="249"/>
      <c r="T1067" s="249"/>
      <c r="U1067" s="249"/>
      <c r="V1067" s="249"/>
      <c r="W1067" s="249"/>
    </row>
    <row r="1068" spans="1:23" s="228" customFormat="1" ht="19.5" customHeight="1">
      <c r="A1068" s="197">
        <v>1035</v>
      </c>
      <c r="B1068" s="214" t="s">
        <v>3423</v>
      </c>
      <c r="C1068" s="59" t="s">
        <v>3424</v>
      </c>
      <c r="D1068" s="59" t="s">
        <v>16</v>
      </c>
      <c r="E1068" s="209">
        <v>85</v>
      </c>
      <c r="F1068" s="247" t="str">
        <f t="shared" si="12"/>
        <v>Tốt</v>
      </c>
      <c r="G1068" s="109"/>
      <c r="H1068" s="190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</row>
    <row r="1069" spans="1:23" s="228" customFormat="1" ht="19.5" customHeight="1">
      <c r="A1069" s="197">
        <v>1036</v>
      </c>
      <c r="B1069" s="214" t="s">
        <v>3396</v>
      </c>
      <c r="C1069" s="59" t="s">
        <v>9</v>
      </c>
      <c r="D1069" s="165" t="s">
        <v>28</v>
      </c>
      <c r="E1069" s="209">
        <v>85</v>
      </c>
      <c r="F1069" s="247" t="str">
        <f t="shared" si="12"/>
        <v>Tốt</v>
      </c>
      <c r="G1069" s="109"/>
      <c r="H1069" s="190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</row>
    <row r="1070" spans="1:23" s="228" customFormat="1" ht="19.5" customHeight="1">
      <c r="A1070" s="333" t="s">
        <v>3425</v>
      </c>
      <c r="B1070" s="335"/>
      <c r="C1070" s="208"/>
      <c r="D1070" s="208"/>
      <c r="E1070" s="203"/>
      <c r="F1070" s="164"/>
      <c r="G1070" s="109"/>
      <c r="H1070" s="190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</row>
    <row r="1071" spans="1:23" s="228" customFormat="1" ht="19.5" customHeight="1">
      <c r="A1071" s="197">
        <v>1037</v>
      </c>
      <c r="B1071" s="194" t="s">
        <v>3426</v>
      </c>
      <c r="C1071" s="194" t="s">
        <v>3427</v>
      </c>
      <c r="D1071" s="194" t="s">
        <v>91</v>
      </c>
      <c r="E1071" s="95">
        <v>98</v>
      </c>
      <c r="F1071" s="247" t="str">
        <f t="shared" si="12"/>
        <v>Xuất sắc</v>
      </c>
      <c r="G1071" s="215"/>
      <c r="H1071" s="190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</row>
    <row r="1072" spans="1:23" s="228" customFormat="1" ht="19.5" customHeight="1">
      <c r="A1072" s="197">
        <v>1038</v>
      </c>
      <c r="B1072" s="194" t="s">
        <v>3428</v>
      </c>
      <c r="C1072" s="194" t="s">
        <v>21</v>
      </c>
      <c r="D1072" s="194" t="s">
        <v>18</v>
      </c>
      <c r="E1072" s="60">
        <v>97</v>
      </c>
      <c r="F1072" s="247" t="str">
        <f t="shared" si="12"/>
        <v>Xuất sắc</v>
      </c>
      <c r="G1072" s="109"/>
      <c r="H1072" s="190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</row>
    <row r="1073" spans="1:23" s="228" customFormat="1" ht="19.5" customHeight="1">
      <c r="A1073" s="197">
        <v>1039</v>
      </c>
      <c r="B1073" s="194" t="s">
        <v>3429</v>
      </c>
      <c r="C1073" s="194" t="s">
        <v>1221</v>
      </c>
      <c r="D1073" s="194" t="s">
        <v>95</v>
      </c>
      <c r="E1073" s="164">
        <v>96</v>
      </c>
      <c r="F1073" s="247" t="str">
        <f t="shared" si="12"/>
        <v>Xuất sắc</v>
      </c>
      <c r="G1073" s="109"/>
      <c r="H1073" s="190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</row>
    <row r="1074" spans="1:23" s="228" customFormat="1" ht="19.5" customHeight="1">
      <c r="A1074" s="197">
        <v>1040</v>
      </c>
      <c r="B1074" s="194" t="s">
        <v>3430</v>
      </c>
      <c r="C1074" s="194" t="s">
        <v>3431</v>
      </c>
      <c r="D1074" s="194" t="s">
        <v>82</v>
      </c>
      <c r="E1074" s="95">
        <v>95</v>
      </c>
      <c r="F1074" s="247" t="str">
        <f t="shared" si="12"/>
        <v>Xuất sắc</v>
      </c>
      <c r="G1074" s="215"/>
      <c r="H1074" s="190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</row>
    <row r="1075" spans="1:23" s="228" customFormat="1" ht="19.5" customHeight="1">
      <c r="A1075" s="197">
        <v>1041</v>
      </c>
      <c r="B1075" s="194" t="s">
        <v>3432</v>
      </c>
      <c r="C1075" s="194" t="s">
        <v>19</v>
      </c>
      <c r="D1075" s="194" t="s">
        <v>88</v>
      </c>
      <c r="E1075" s="60">
        <v>93</v>
      </c>
      <c r="F1075" s="247" t="str">
        <f t="shared" si="12"/>
        <v>Xuất sắc</v>
      </c>
      <c r="G1075" s="109"/>
      <c r="H1075" s="190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</row>
    <row r="1076" spans="1:23" s="228" customFormat="1" ht="19.5" customHeight="1">
      <c r="A1076" s="197">
        <v>1042</v>
      </c>
      <c r="B1076" s="194" t="s">
        <v>3433</v>
      </c>
      <c r="C1076" s="194" t="s">
        <v>60</v>
      </c>
      <c r="D1076" s="194" t="s">
        <v>13</v>
      </c>
      <c r="E1076" s="60">
        <v>92</v>
      </c>
      <c r="F1076" s="247" t="str">
        <f t="shared" si="12"/>
        <v>Xuất sắc</v>
      </c>
      <c r="G1076" s="109"/>
      <c r="H1076" s="190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</row>
    <row r="1077" spans="1:23" s="228" customFormat="1" ht="19.5" customHeight="1">
      <c r="A1077" s="197">
        <v>1043</v>
      </c>
      <c r="B1077" s="194" t="s">
        <v>3434</v>
      </c>
      <c r="C1077" s="194" t="s">
        <v>181</v>
      </c>
      <c r="D1077" s="194" t="s">
        <v>70</v>
      </c>
      <c r="E1077" s="60">
        <v>92</v>
      </c>
      <c r="F1077" s="247" t="str">
        <f t="shared" si="12"/>
        <v>Xuất sắc</v>
      </c>
      <c r="G1077" s="109"/>
      <c r="H1077" s="190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</row>
    <row r="1078" spans="1:23" s="228" customFormat="1" ht="19.5" customHeight="1">
      <c r="A1078" s="197">
        <v>1044</v>
      </c>
      <c r="B1078" s="194" t="s">
        <v>3435</v>
      </c>
      <c r="C1078" s="194" t="s">
        <v>3436</v>
      </c>
      <c r="D1078" s="194" t="s">
        <v>70</v>
      </c>
      <c r="E1078" s="60">
        <v>91</v>
      </c>
      <c r="F1078" s="247" t="str">
        <f t="shared" si="12"/>
        <v>Xuất sắc</v>
      </c>
      <c r="G1078" s="109"/>
      <c r="H1078" s="190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</row>
    <row r="1079" spans="1:23" s="228" customFormat="1" ht="19.5" customHeight="1">
      <c r="A1079" s="197">
        <v>1045</v>
      </c>
      <c r="B1079" s="194" t="s">
        <v>3437</v>
      </c>
      <c r="C1079" s="194" t="s">
        <v>3438</v>
      </c>
      <c r="D1079" s="194" t="s">
        <v>28</v>
      </c>
      <c r="E1079" s="164">
        <v>91</v>
      </c>
      <c r="F1079" s="247" t="str">
        <f t="shared" si="12"/>
        <v>Xuất sắc</v>
      </c>
      <c r="G1079" s="194"/>
      <c r="H1079" s="190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</row>
    <row r="1080" spans="1:23" s="228" customFormat="1" ht="19.5" customHeight="1">
      <c r="A1080" s="197">
        <v>1046</v>
      </c>
      <c r="B1080" s="194" t="s">
        <v>3439</v>
      </c>
      <c r="C1080" s="194" t="s">
        <v>359</v>
      </c>
      <c r="D1080" s="194" t="s">
        <v>109</v>
      </c>
      <c r="E1080" s="60">
        <v>90</v>
      </c>
      <c r="F1080" s="247" t="str">
        <f t="shared" si="12"/>
        <v>Xuất sắc</v>
      </c>
      <c r="G1080" s="215"/>
      <c r="H1080" s="190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</row>
    <row r="1081" spans="1:23" s="228" customFormat="1" ht="19.5" customHeight="1">
      <c r="A1081" s="197">
        <v>1047</v>
      </c>
      <c r="B1081" s="194" t="s">
        <v>3440</v>
      </c>
      <c r="C1081" s="194" t="s">
        <v>122</v>
      </c>
      <c r="D1081" s="194" t="s">
        <v>16</v>
      </c>
      <c r="E1081" s="164">
        <v>90</v>
      </c>
      <c r="F1081" s="247" t="str">
        <f t="shared" si="12"/>
        <v>Xuất sắc</v>
      </c>
      <c r="G1081" s="194"/>
      <c r="H1081" s="190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</row>
    <row r="1082" spans="1:23" s="228" customFormat="1" ht="19.5" customHeight="1">
      <c r="A1082" s="197">
        <v>1048</v>
      </c>
      <c r="B1082" s="194" t="s">
        <v>3441</v>
      </c>
      <c r="C1082" s="194" t="s">
        <v>83</v>
      </c>
      <c r="D1082" s="194" t="s">
        <v>88</v>
      </c>
      <c r="E1082" s="60">
        <v>90</v>
      </c>
      <c r="F1082" s="247" t="str">
        <f t="shared" si="12"/>
        <v>Xuất sắc</v>
      </c>
      <c r="G1082" s="109"/>
      <c r="H1082" s="190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</row>
    <row r="1083" spans="1:23" s="228" customFormat="1" ht="19.5" customHeight="1">
      <c r="A1083" s="197">
        <v>1049</v>
      </c>
      <c r="B1083" s="194" t="s">
        <v>3442</v>
      </c>
      <c r="C1083" s="194" t="s">
        <v>3443</v>
      </c>
      <c r="D1083" s="194" t="s">
        <v>91</v>
      </c>
      <c r="E1083" s="60">
        <v>90</v>
      </c>
      <c r="F1083" s="247" t="str">
        <f t="shared" si="12"/>
        <v>Xuất sắc</v>
      </c>
      <c r="G1083" s="109"/>
      <c r="H1083" s="190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</row>
    <row r="1084" spans="1:23" s="228" customFormat="1" ht="19.5" customHeight="1">
      <c r="A1084" s="197">
        <v>1050</v>
      </c>
      <c r="B1084" s="194" t="s">
        <v>3444</v>
      </c>
      <c r="C1084" s="194" t="s">
        <v>19</v>
      </c>
      <c r="D1084" s="194" t="s">
        <v>3445</v>
      </c>
      <c r="E1084" s="164">
        <v>89</v>
      </c>
      <c r="F1084" s="247" t="str">
        <f t="shared" si="12"/>
        <v>Tốt</v>
      </c>
      <c r="G1084" s="194"/>
      <c r="H1084" s="190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</row>
    <row r="1085" spans="1:23" s="228" customFormat="1" ht="19.5" customHeight="1">
      <c r="A1085" s="197">
        <v>1051</v>
      </c>
      <c r="B1085" s="194" t="s">
        <v>3446</v>
      </c>
      <c r="C1085" s="194" t="s">
        <v>122</v>
      </c>
      <c r="D1085" s="194" t="s">
        <v>18</v>
      </c>
      <c r="E1085" s="60">
        <v>89</v>
      </c>
      <c r="F1085" s="247" t="str">
        <f t="shared" si="12"/>
        <v>Tốt</v>
      </c>
      <c r="G1085" s="109"/>
      <c r="H1085" s="190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</row>
    <row r="1086" spans="1:23" s="228" customFormat="1" ht="19.5" customHeight="1">
      <c r="A1086" s="197">
        <v>1052</v>
      </c>
      <c r="B1086" s="194" t="s">
        <v>3447</v>
      </c>
      <c r="C1086" s="194" t="s">
        <v>122</v>
      </c>
      <c r="D1086" s="194" t="s">
        <v>193</v>
      </c>
      <c r="E1086" s="164">
        <v>89</v>
      </c>
      <c r="F1086" s="247" t="str">
        <f t="shared" si="12"/>
        <v>Tốt</v>
      </c>
      <c r="G1086" s="109"/>
      <c r="H1086" s="190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</row>
    <row r="1087" spans="1:23" s="228" customFormat="1" ht="19.5" customHeight="1">
      <c r="A1087" s="197">
        <v>1053</v>
      </c>
      <c r="B1087" s="194" t="s">
        <v>3448</v>
      </c>
      <c r="C1087" s="194" t="s">
        <v>23</v>
      </c>
      <c r="D1087" s="194" t="s">
        <v>16</v>
      </c>
      <c r="E1087" s="60">
        <v>87</v>
      </c>
      <c r="F1087" s="247" t="str">
        <f t="shared" si="12"/>
        <v>Tốt</v>
      </c>
      <c r="G1087" s="109"/>
      <c r="H1087" s="190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</row>
    <row r="1088" spans="1:23" s="228" customFormat="1" ht="19.5" customHeight="1">
      <c r="A1088" s="197">
        <v>1054</v>
      </c>
      <c r="B1088" s="194" t="s">
        <v>3449</v>
      </c>
      <c r="C1088" s="194" t="s">
        <v>3450</v>
      </c>
      <c r="D1088" s="194" t="s">
        <v>28</v>
      </c>
      <c r="E1088" s="60">
        <v>87</v>
      </c>
      <c r="F1088" s="247" t="str">
        <f aca="true" t="shared" si="13" ref="F1088:F1151">IF(E1088&gt;=90,"Xuất sắc",IF(E1088&gt;=80,"Tốt",IF(E1088&gt;=65,"Khá",IF(E1088&gt;=50,"Trung bình","Yếu"))))</f>
        <v>Tốt</v>
      </c>
      <c r="G1088" s="109"/>
      <c r="H1088" s="190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</row>
    <row r="1089" spans="1:23" s="228" customFormat="1" ht="19.5" customHeight="1">
      <c r="A1089" s="197">
        <v>1055</v>
      </c>
      <c r="B1089" s="194" t="s">
        <v>3451</v>
      </c>
      <c r="C1089" s="194" t="s">
        <v>3452</v>
      </c>
      <c r="D1089" s="194" t="s">
        <v>13</v>
      </c>
      <c r="E1089" s="164">
        <v>86</v>
      </c>
      <c r="F1089" s="247" t="str">
        <f t="shared" si="13"/>
        <v>Tốt</v>
      </c>
      <c r="G1089" s="109"/>
      <c r="H1089" s="190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</row>
    <row r="1090" spans="1:23" s="228" customFormat="1" ht="19.5" customHeight="1">
      <c r="A1090" s="197">
        <v>1056</v>
      </c>
      <c r="B1090" s="194" t="s">
        <v>3453</v>
      </c>
      <c r="C1090" s="194" t="s">
        <v>423</v>
      </c>
      <c r="D1090" s="194" t="s">
        <v>138</v>
      </c>
      <c r="E1090" s="60">
        <v>86</v>
      </c>
      <c r="F1090" s="247" t="str">
        <f t="shared" si="13"/>
        <v>Tốt</v>
      </c>
      <c r="G1090" s="109"/>
      <c r="H1090" s="190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</row>
    <row r="1091" spans="1:23" s="228" customFormat="1" ht="19.5" customHeight="1">
      <c r="A1091" s="197">
        <v>1057</v>
      </c>
      <c r="B1091" s="194" t="s">
        <v>3454</v>
      </c>
      <c r="C1091" s="194" t="s">
        <v>115</v>
      </c>
      <c r="D1091" s="194" t="s">
        <v>15</v>
      </c>
      <c r="E1091" s="164">
        <v>86</v>
      </c>
      <c r="F1091" s="247" t="str">
        <f t="shared" si="13"/>
        <v>Tốt</v>
      </c>
      <c r="G1091" s="194"/>
      <c r="H1091" s="190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</row>
    <row r="1092" spans="1:23" s="228" customFormat="1" ht="19.5" customHeight="1">
      <c r="A1092" s="197">
        <v>1058</v>
      </c>
      <c r="B1092" s="194" t="s">
        <v>3455</v>
      </c>
      <c r="C1092" s="194" t="s">
        <v>3456</v>
      </c>
      <c r="D1092" s="194" t="s">
        <v>86</v>
      </c>
      <c r="E1092" s="164">
        <v>86</v>
      </c>
      <c r="F1092" s="247" t="str">
        <f t="shared" si="13"/>
        <v>Tốt</v>
      </c>
      <c r="G1092" s="194"/>
      <c r="H1092" s="190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</row>
    <row r="1093" spans="1:23" s="228" customFormat="1" ht="19.5" customHeight="1">
      <c r="A1093" s="197">
        <v>1059</v>
      </c>
      <c r="B1093" s="194" t="s">
        <v>3457</v>
      </c>
      <c r="C1093" s="194" t="s">
        <v>1059</v>
      </c>
      <c r="D1093" s="194" t="s">
        <v>46</v>
      </c>
      <c r="E1093" s="164">
        <v>86</v>
      </c>
      <c r="F1093" s="247" t="str">
        <f t="shared" si="13"/>
        <v>Tốt</v>
      </c>
      <c r="G1093" s="194"/>
      <c r="H1093" s="190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</row>
    <row r="1094" spans="1:23" s="228" customFormat="1" ht="19.5" customHeight="1">
      <c r="A1094" s="197">
        <v>1060</v>
      </c>
      <c r="B1094" s="194" t="s">
        <v>3458</v>
      </c>
      <c r="C1094" s="194" t="s">
        <v>19</v>
      </c>
      <c r="D1094" s="194" t="s">
        <v>88</v>
      </c>
      <c r="E1094" s="164">
        <v>86</v>
      </c>
      <c r="F1094" s="247" t="str">
        <f t="shared" si="13"/>
        <v>Tốt</v>
      </c>
      <c r="G1094" s="109"/>
      <c r="H1094" s="190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</row>
    <row r="1095" spans="1:23" s="228" customFormat="1" ht="19.5" customHeight="1">
      <c r="A1095" s="197">
        <v>1061</v>
      </c>
      <c r="B1095" s="194" t="s">
        <v>3459</v>
      </c>
      <c r="C1095" s="194" t="s">
        <v>2504</v>
      </c>
      <c r="D1095" s="194" t="s">
        <v>20</v>
      </c>
      <c r="E1095" s="164">
        <v>85</v>
      </c>
      <c r="F1095" s="247" t="str">
        <f t="shared" si="13"/>
        <v>Tốt</v>
      </c>
      <c r="G1095" s="194"/>
      <c r="H1095" s="190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</row>
    <row r="1096" spans="1:23" s="228" customFormat="1" ht="19.5" customHeight="1">
      <c r="A1096" s="197">
        <v>1062</v>
      </c>
      <c r="B1096" s="194" t="s">
        <v>3460</v>
      </c>
      <c r="C1096" s="194" t="s">
        <v>3461</v>
      </c>
      <c r="D1096" s="194" t="s">
        <v>109</v>
      </c>
      <c r="E1096" s="60">
        <v>85</v>
      </c>
      <c r="F1096" s="247" t="str">
        <f t="shared" si="13"/>
        <v>Tốt</v>
      </c>
      <c r="G1096" s="109"/>
      <c r="H1096" s="190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</row>
    <row r="1097" spans="1:23" s="228" customFormat="1" ht="19.5" customHeight="1">
      <c r="A1097" s="197">
        <v>1063</v>
      </c>
      <c r="B1097" s="194" t="s">
        <v>3462</v>
      </c>
      <c r="C1097" s="194" t="s">
        <v>3463</v>
      </c>
      <c r="D1097" s="194" t="s">
        <v>15</v>
      </c>
      <c r="E1097" s="95">
        <v>85</v>
      </c>
      <c r="F1097" s="247" t="str">
        <f t="shared" si="13"/>
        <v>Tốt</v>
      </c>
      <c r="G1097" s="215"/>
      <c r="H1097" s="190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</row>
    <row r="1098" spans="1:23" s="228" customFormat="1" ht="19.5" customHeight="1">
      <c r="A1098" s="197">
        <v>1064</v>
      </c>
      <c r="B1098" s="194" t="s">
        <v>3464</v>
      </c>
      <c r="C1098" s="194" t="s">
        <v>1844</v>
      </c>
      <c r="D1098" s="194" t="s">
        <v>16</v>
      </c>
      <c r="E1098" s="164">
        <v>85</v>
      </c>
      <c r="F1098" s="247" t="str">
        <f t="shared" si="13"/>
        <v>Tốt</v>
      </c>
      <c r="G1098" s="194"/>
      <c r="H1098" s="190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</row>
    <row r="1099" spans="1:23" s="228" customFormat="1" ht="19.5" customHeight="1">
      <c r="A1099" s="197">
        <v>1065</v>
      </c>
      <c r="B1099" s="194" t="s">
        <v>3465</v>
      </c>
      <c r="C1099" s="194" t="s">
        <v>520</v>
      </c>
      <c r="D1099" s="194" t="s">
        <v>26</v>
      </c>
      <c r="E1099" s="164">
        <v>85</v>
      </c>
      <c r="F1099" s="247" t="str">
        <f t="shared" si="13"/>
        <v>Tốt</v>
      </c>
      <c r="G1099" s="194"/>
      <c r="H1099" s="190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</row>
    <row r="1100" spans="1:23" s="228" customFormat="1" ht="19.5" customHeight="1">
      <c r="A1100" s="197">
        <v>1066</v>
      </c>
      <c r="B1100" s="194" t="s">
        <v>3466</v>
      </c>
      <c r="C1100" s="194" t="s">
        <v>3467</v>
      </c>
      <c r="D1100" s="194" t="s">
        <v>88</v>
      </c>
      <c r="E1100" s="164">
        <v>85</v>
      </c>
      <c r="F1100" s="247" t="str">
        <f t="shared" si="13"/>
        <v>Tốt</v>
      </c>
      <c r="G1100" s="194"/>
      <c r="H1100" s="190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</row>
    <row r="1101" spans="1:23" s="228" customFormat="1" ht="19.5" customHeight="1">
      <c r="A1101" s="197">
        <v>1067</v>
      </c>
      <c r="B1101" s="194" t="s">
        <v>3468</v>
      </c>
      <c r="C1101" s="194" t="s">
        <v>3469</v>
      </c>
      <c r="D1101" s="194" t="s">
        <v>91</v>
      </c>
      <c r="E1101" s="95">
        <v>85</v>
      </c>
      <c r="F1101" s="247" t="str">
        <f t="shared" si="13"/>
        <v>Tốt</v>
      </c>
      <c r="G1101" s="215"/>
      <c r="H1101" s="190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</row>
    <row r="1102" spans="1:23" s="228" customFormat="1" ht="19.5" customHeight="1">
      <c r="A1102" s="197">
        <v>1068</v>
      </c>
      <c r="B1102" s="194" t="s">
        <v>3470</v>
      </c>
      <c r="C1102" s="194" t="s">
        <v>1390</v>
      </c>
      <c r="D1102" s="194" t="s">
        <v>387</v>
      </c>
      <c r="E1102" s="95">
        <v>85</v>
      </c>
      <c r="F1102" s="247" t="str">
        <f t="shared" si="13"/>
        <v>Tốt</v>
      </c>
      <c r="G1102" s="215"/>
      <c r="H1102" s="190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</row>
    <row r="1103" spans="1:23" s="228" customFormat="1" ht="19.5" customHeight="1">
      <c r="A1103" s="197">
        <v>1069</v>
      </c>
      <c r="B1103" s="194" t="s">
        <v>3471</v>
      </c>
      <c r="C1103" s="194" t="s">
        <v>698</v>
      </c>
      <c r="D1103" s="194" t="s">
        <v>55</v>
      </c>
      <c r="E1103" s="95">
        <v>85</v>
      </c>
      <c r="F1103" s="247" t="str">
        <f t="shared" si="13"/>
        <v>Tốt</v>
      </c>
      <c r="G1103" s="215"/>
      <c r="H1103" s="190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</row>
    <row r="1104" spans="1:23" s="228" customFormat="1" ht="19.5" customHeight="1">
      <c r="A1104" s="197">
        <v>1070</v>
      </c>
      <c r="B1104" s="194" t="s">
        <v>3472</v>
      </c>
      <c r="C1104" s="194" t="s">
        <v>1163</v>
      </c>
      <c r="D1104" s="194" t="s">
        <v>70</v>
      </c>
      <c r="E1104" s="164">
        <v>84</v>
      </c>
      <c r="F1104" s="247" t="str">
        <f t="shared" si="13"/>
        <v>Tốt</v>
      </c>
      <c r="G1104" s="194"/>
      <c r="H1104" s="190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</row>
    <row r="1105" spans="1:23" s="228" customFormat="1" ht="19.5" customHeight="1">
      <c r="A1105" s="197">
        <v>1071</v>
      </c>
      <c r="B1105" s="194" t="s">
        <v>3473</v>
      </c>
      <c r="C1105" s="194" t="s">
        <v>925</v>
      </c>
      <c r="D1105" s="194" t="s">
        <v>34</v>
      </c>
      <c r="E1105" s="60">
        <v>84</v>
      </c>
      <c r="F1105" s="247" t="str">
        <f t="shared" si="13"/>
        <v>Tốt</v>
      </c>
      <c r="G1105" s="109"/>
      <c r="H1105" s="190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</row>
    <row r="1106" spans="1:23" s="228" customFormat="1" ht="19.5" customHeight="1">
      <c r="A1106" s="197">
        <v>1072</v>
      </c>
      <c r="B1106" s="194" t="s">
        <v>3474</v>
      </c>
      <c r="C1106" s="194" t="s">
        <v>925</v>
      </c>
      <c r="D1106" s="194" t="s">
        <v>41</v>
      </c>
      <c r="E1106" s="164">
        <v>84</v>
      </c>
      <c r="F1106" s="247" t="str">
        <f t="shared" si="13"/>
        <v>Tốt</v>
      </c>
      <c r="G1106" s="194"/>
      <c r="H1106" s="190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</row>
    <row r="1107" spans="1:23" s="228" customFormat="1" ht="19.5" customHeight="1">
      <c r="A1107" s="197">
        <v>1073</v>
      </c>
      <c r="B1107" s="194" t="s">
        <v>3475</v>
      </c>
      <c r="C1107" s="194" t="s">
        <v>3476</v>
      </c>
      <c r="D1107" s="194" t="s">
        <v>88</v>
      </c>
      <c r="E1107" s="164">
        <v>84</v>
      </c>
      <c r="F1107" s="247" t="str">
        <f t="shared" si="13"/>
        <v>Tốt</v>
      </c>
      <c r="G1107" s="194"/>
      <c r="H1107" s="190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</row>
    <row r="1108" spans="1:23" s="228" customFormat="1" ht="19.5" customHeight="1">
      <c r="A1108" s="197">
        <v>1074</v>
      </c>
      <c r="B1108" s="194" t="s">
        <v>3477</v>
      </c>
      <c r="C1108" s="194" t="s">
        <v>3478</v>
      </c>
      <c r="D1108" s="194" t="s">
        <v>89</v>
      </c>
      <c r="E1108" s="60">
        <v>84</v>
      </c>
      <c r="F1108" s="247" t="str">
        <f t="shared" si="13"/>
        <v>Tốt</v>
      </c>
      <c r="G1108" s="109"/>
      <c r="H1108" s="190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</row>
    <row r="1109" spans="1:23" s="228" customFormat="1" ht="19.5" customHeight="1">
      <c r="A1109" s="197">
        <v>1075</v>
      </c>
      <c r="B1109" s="194" t="s">
        <v>3479</v>
      </c>
      <c r="C1109" s="194" t="s">
        <v>12</v>
      </c>
      <c r="D1109" s="194" t="s">
        <v>28</v>
      </c>
      <c r="E1109" s="164">
        <v>84</v>
      </c>
      <c r="F1109" s="247" t="str">
        <f t="shared" si="13"/>
        <v>Tốt</v>
      </c>
      <c r="G1109" s="194"/>
      <c r="H1109" s="190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</row>
    <row r="1110" spans="1:23" s="228" customFormat="1" ht="19.5" customHeight="1">
      <c r="A1110" s="197">
        <v>1076</v>
      </c>
      <c r="B1110" s="194" t="s">
        <v>3480</v>
      </c>
      <c r="C1110" s="194" t="s">
        <v>145</v>
      </c>
      <c r="D1110" s="194" t="s">
        <v>3481</v>
      </c>
      <c r="E1110" s="164">
        <v>84</v>
      </c>
      <c r="F1110" s="247" t="str">
        <f t="shared" si="13"/>
        <v>Tốt</v>
      </c>
      <c r="G1110" s="194"/>
      <c r="H1110" s="190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</row>
    <row r="1111" spans="1:23" s="228" customFormat="1" ht="19.5" customHeight="1">
      <c r="A1111" s="197">
        <v>1077</v>
      </c>
      <c r="B1111" s="194" t="s">
        <v>3482</v>
      </c>
      <c r="C1111" s="194" t="s">
        <v>59</v>
      </c>
      <c r="D1111" s="194" t="s">
        <v>170</v>
      </c>
      <c r="E1111" s="164">
        <v>84</v>
      </c>
      <c r="F1111" s="247" t="str">
        <f t="shared" si="13"/>
        <v>Tốt</v>
      </c>
      <c r="G1111" s="194"/>
      <c r="H1111" s="190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</row>
    <row r="1112" spans="1:23" s="228" customFormat="1" ht="19.5" customHeight="1">
      <c r="A1112" s="197">
        <v>1078</v>
      </c>
      <c r="B1112" s="194" t="s">
        <v>3483</v>
      </c>
      <c r="C1112" s="194" t="s">
        <v>3484</v>
      </c>
      <c r="D1112" s="194" t="s">
        <v>159</v>
      </c>
      <c r="E1112" s="95">
        <v>84</v>
      </c>
      <c r="F1112" s="247" t="str">
        <f t="shared" si="13"/>
        <v>Tốt</v>
      </c>
      <c r="G1112" s="215"/>
      <c r="H1112" s="190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</row>
    <row r="1113" spans="1:23" s="228" customFormat="1" ht="19.5" customHeight="1">
      <c r="A1113" s="197">
        <v>1079</v>
      </c>
      <c r="B1113" s="194" t="s">
        <v>3485</v>
      </c>
      <c r="C1113" s="194" t="s">
        <v>3486</v>
      </c>
      <c r="D1113" s="194" t="s">
        <v>55</v>
      </c>
      <c r="E1113" s="95">
        <v>84</v>
      </c>
      <c r="F1113" s="247" t="str">
        <f t="shared" si="13"/>
        <v>Tốt</v>
      </c>
      <c r="G1113" s="215"/>
      <c r="H1113" s="190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</row>
    <row r="1114" spans="1:23" s="228" customFormat="1" ht="19.5" customHeight="1">
      <c r="A1114" s="197">
        <v>1080</v>
      </c>
      <c r="B1114" s="194" t="s">
        <v>3487</v>
      </c>
      <c r="C1114" s="194" t="s">
        <v>613</v>
      </c>
      <c r="D1114" s="194" t="s">
        <v>137</v>
      </c>
      <c r="E1114" s="164">
        <v>83</v>
      </c>
      <c r="F1114" s="247" t="str">
        <f t="shared" si="13"/>
        <v>Tốt</v>
      </c>
      <c r="G1114" s="194"/>
      <c r="H1114" s="190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</row>
    <row r="1115" spans="1:23" s="228" customFormat="1" ht="19.5" customHeight="1">
      <c r="A1115" s="197">
        <v>1081</v>
      </c>
      <c r="B1115" s="194" t="s">
        <v>3488</v>
      </c>
      <c r="C1115" s="194" t="s">
        <v>12</v>
      </c>
      <c r="D1115" s="194" t="s">
        <v>137</v>
      </c>
      <c r="E1115" s="60">
        <v>83</v>
      </c>
      <c r="F1115" s="247" t="str">
        <f t="shared" si="13"/>
        <v>Tốt</v>
      </c>
      <c r="G1115" s="109"/>
      <c r="H1115" s="190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</row>
    <row r="1116" spans="1:23" s="228" customFormat="1" ht="19.5" customHeight="1">
      <c r="A1116" s="197">
        <v>1082</v>
      </c>
      <c r="B1116" s="194" t="s">
        <v>3489</v>
      </c>
      <c r="C1116" s="194" t="s">
        <v>3490</v>
      </c>
      <c r="D1116" s="194" t="s">
        <v>91</v>
      </c>
      <c r="E1116" s="95">
        <v>83</v>
      </c>
      <c r="F1116" s="247" t="str">
        <f t="shared" si="13"/>
        <v>Tốt</v>
      </c>
      <c r="G1116" s="215"/>
      <c r="H1116" s="190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</row>
    <row r="1117" spans="1:23" s="228" customFormat="1" ht="19.5" customHeight="1">
      <c r="A1117" s="197">
        <v>1083</v>
      </c>
      <c r="B1117" s="194" t="s">
        <v>3491</v>
      </c>
      <c r="C1117" s="194" t="s">
        <v>3492</v>
      </c>
      <c r="D1117" s="194" t="s">
        <v>28</v>
      </c>
      <c r="E1117" s="60">
        <v>83</v>
      </c>
      <c r="F1117" s="247" t="str">
        <f t="shared" si="13"/>
        <v>Tốt</v>
      </c>
      <c r="G1117" s="109"/>
      <c r="H1117" s="190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</row>
    <row r="1118" spans="1:8" s="228" customFormat="1" ht="19.5" customHeight="1">
      <c r="A1118" s="197">
        <v>1084</v>
      </c>
      <c r="B1118" s="194" t="s">
        <v>3493</v>
      </c>
      <c r="C1118" s="194" t="s">
        <v>524</v>
      </c>
      <c r="D1118" s="194" t="s">
        <v>17</v>
      </c>
      <c r="E1118" s="164">
        <v>83</v>
      </c>
      <c r="F1118" s="247" t="str">
        <f t="shared" si="13"/>
        <v>Tốt</v>
      </c>
      <c r="G1118" s="109"/>
      <c r="H1118" s="190"/>
    </row>
    <row r="1119" spans="1:8" s="228" customFormat="1" ht="19.5" customHeight="1">
      <c r="A1119" s="197">
        <v>1085</v>
      </c>
      <c r="B1119" s="194" t="s">
        <v>3494</v>
      </c>
      <c r="C1119" s="194" t="s">
        <v>43</v>
      </c>
      <c r="D1119" s="194" t="s">
        <v>137</v>
      </c>
      <c r="E1119" s="60">
        <v>81</v>
      </c>
      <c r="F1119" s="247" t="str">
        <f t="shared" si="13"/>
        <v>Tốt</v>
      </c>
      <c r="G1119" s="109"/>
      <c r="H1119" s="190"/>
    </row>
    <row r="1120" spans="1:8" s="228" customFormat="1" ht="19.5" customHeight="1">
      <c r="A1120" s="197">
        <v>1086</v>
      </c>
      <c r="B1120" s="194" t="s">
        <v>3495</v>
      </c>
      <c r="C1120" s="194" t="s">
        <v>3496</v>
      </c>
      <c r="D1120" s="194" t="s">
        <v>33</v>
      </c>
      <c r="E1120" s="164">
        <v>81</v>
      </c>
      <c r="F1120" s="247" t="str">
        <f t="shared" si="13"/>
        <v>Tốt</v>
      </c>
      <c r="G1120" s="194"/>
      <c r="H1120" s="190"/>
    </row>
    <row r="1121" spans="1:8" s="228" customFormat="1" ht="19.5" customHeight="1">
      <c r="A1121" s="197">
        <v>1087</v>
      </c>
      <c r="B1121" s="194" t="s">
        <v>3497</v>
      </c>
      <c r="C1121" s="194" t="s">
        <v>3498</v>
      </c>
      <c r="D1121" s="194" t="s">
        <v>16</v>
      </c>
      <c r="E1121" s="60">
        <v>81</v>
      </c>
      <c r="F1121" s="247" t="str">
        <f t="shared" si="13"/>
        <v>Tốt</v>
      </c>
      <c r="G1121" s="109"/>
      <c r="H1121" s="190"/>
    </row>
    <row r="1122" spans="1:8" s="228" customFormat="1" ht="19.5" customHeight="1">
      <c r="A1122" s="197">
        <v>1088</v>
      </c>
      <c r="B1122" s="194" t="s">
        <v>3499</v>
      </c>
      <c r="C1122" s="194" t="s">
        <v>1851</v>
      </c>
      <c r="D1122" s="194" t="s">
        <v>111</v>
      </c>
      <c r="E1122" s="164">
        <v>80</v>
      </c>
      <c r="F1122" s="247" t="str">
        <f t="shared" si="13"/>
        <v>Tốt</v>
      </c>
      <c r="G1122" s="194"/>
      <c r="H1122" s="190"/>
    </row>
    <row r="1123" spans="1:8" s="228" customFormat="1" ht="19.5" customHeight="1">
      <c r="A1123" s="197">
        <v>1089</v>
      </c>
      <c r="B1123" s="194" t="s">
        <v>3500</v>
      </c>
      <c r="C1123" s="194" t="s">
        <v>3501</v>
      </c>
      <c r="D1123" s="194" t="s">
        <v>86</v>
      </c>
      <c r="E1123" s="164">
        <v>80</v>
      </c>
      <c r="F1123" s="247" t="str">
        <f t="shared" si="13"/>
        <v>Tốt</v>
      </c>
      <c r="G1123" s="194"/>
      <c r="H1123" s="190"/>
    </row>
    <row r="1124" spans="1:8" s="228" customFormat="1" ht="19.5" customHeight="1">
      <c r="A1124" s="197">
        <v>1090</v>
      </c>
      <c r="B1124" s="194" t="s">
        <v>3502</v>
      </c>
      <c r="C1124" s="194" t="s">
        <v>99</v>
      </c>
      <c r="D1124" s="194" t="s">
        <v>127</v>
      </c>
      <c r="E1124" s="60">
        <v>80</v>
      </c>
      <c r="F1124" s="247" t="str">
        <f t="shared" si="13"/>
        <v>Tốt</v>
      </c>
      <c r="G1124" s="109"/>
      <c r="H1124" s="190"/>
    </row>
    <row r="1125" spans="1:8" s="228" customFormat="1" ht="19.5" customHeight="1">
      <c r="A1125" s="197">
        <v>1091</v>
      </c>
      <c r="B1125" s="194" t="s">
        <v>3503</v>
      </c>
      <c r="C1125" s="194" t="s">
        <v>407</v>
      </c>
      <c r="D1125" s="194" t="s">
        <v>2487</v>
      </c>
      <c r="E1125" s="164">
        <v>80</v>
      </c>
      <c r="F1125" s="247" t="str">
        <f t="shared" si="13"/>
        <v>Tốt</v>
      </c>
      <c r="G1125" s="194"/>
      <c r="H1125" s="190"/>
    </row>
    <row r="1126" spans="1:8" s="228" customFormat="1" ht="19.5" customHeight="1">
      <c r="A1126" s="197">
        <v>1092</v>
      </c>
      <c r="B1126" s="194" t="s">
        <v>3504</v>
      </c>
      <c r="C1126" s="194" t="s">
        <v>3505</v>
      </c>
      <c r="D1126" s="194" t="s">
        <v>156</v>
      </c>
      <c r="E1126" s="164">
        <v>79</v>
      </c>
      <c r="F1126" s="247" t="str">
        <f t="shared" si="13"/>
        <v>Khá</v>
      </c>
      <c r="G1126" s="194"/>
      <c r="H1126" s="190"/>
    </row>
    <row r="1127" spans="1:8" s="228" customFormat="1" ht="19.5" customHeight="1">
      <c r="A1127" s="197">
        <v>1093</v>
      </c>
      <c r="B1127" s="194" t="s">
        <v>3506</v>
      </c>
      <c r="C1127" s="194" t="s">
        <v>863</v>
      </c>
      <c r="D1127" s="194" t="s">
        <v>16</v>
      </c>
      <c r="E1127" s="60">
        <v>78</v>
      </c>
      <c r="F1127" s="247" t="str">
        <f t="shared" si="13"/>
        <v>Khá</v>
      </c>
      <c r="G1127" s="109"/>
      <c r="H1127" s="190"/>
    </row>
    <row r="1128" spans="1:8" s="228" customFormat="1" ht="19.5" customHeight="1">
      <c r="A1128" s="197">
        <v>1094</v>
      </c>
      <c r="B1128" s="194" t="s">
        <v>3507</v>
      </c>
      <c r="C1128" s="194" t="s">
        <v>3508</v>
      </c>
      <c r="D1128" s="194" t="s">
        <v>3509</v>
      </c>
      <c r="E1128" s="164">
        <v>78</v>
      </c>
      <c r="F1128" s="247" t="str">
        <f t="shared" si="13"/>
        <v>Khá</v>
      </c>
      <c r="G1128" s="109"/>
      <c r="H1128" s="190"/>
    </row>
    <row r="1129" spans="1:8" s="228" customFormat="1" ht="19.5" customHeight="1">
      <c r="A1129" s="197">
        <v>1095</v>
      </c>
      <c r="B1129" s="194" t="s">
        <v>3510</v>
      </c>
      <c r="C1129" s="194" t="s">
        <v>3511</v>
      </c>
      <c r="D1129" s="194" t="s">
        <v>127</v>
      </c>
      <c r="E1129" s="60">
        <v>78</v>
      </c>
      <c r="F1129" s="247" t="str">
        <f t="shared" si="13"/>
        <v>Khá</v>
      </c>
      <c r="G1129" s="109"/>
      <c r="H1129" s="190"/>
    </row>
    <row r="1130" spans="1:8" s="228" customFormat="1" ht="19.5" customHeight="1">
      <c r="A1130" s="197">
        <v>1096</v>
      </c>
      <c r="B1130" s="194" t="s">
        <v>3512</v>
      </c>
      <c r="C1130" s="194" t="s">
        <v>83</v>
      </c>
      <c r="D1130" s="194" t="s">
        <v>1951</v>
      </c>
      <c r="E1130" s="164">
        <v>78</v>
      </c>
      <c r="F1130" s="247" t="str">
        <f t="shared" si="13"/>
        <v>Khá</v>
      </c>
      <c r="G1130" s="194"/>
      <c r="H1130" s="190"/>
    </row>
    <row r="1131" spans="1:8" s="228" customFormat="1" ht="19.5" customHeight="1">
      <c r="A1131" s="333" t="s">
        <v>3513</v>
      </c>
      <c r="B1131" s="335"/>
      <c r="C1131" s="109"/>
      <c r="D1131" s="109"/>
      <c r="E1131" s="60"/>
      <c r="F1131" s="60"/>
      <c r="G1131" s="109"/>
      <c r="H1131" s="190"/>
    </row>
    <row r="1132" spans="1:8" s="228" customFormat="1" ht="19.5" customHeight="1">
      <c r="A1132" s="164">
        <v>1097</v>
      </c>
      <c r="B1132" s="194" t="s">
        <v>3514</v>
      </c>
      <c r="C1132" s="194" t="s">
        <v>175</v>
      </c>
      <c r="D1132" s="194" t="s">
        <v>1809</v>
      </c>
      <c r="E1132" s="95">
        <v>97</v>
      </c>
      <c r="F1132" s="247" t="str">
        <f t="shared" si="13"/>
        <v>Xuất sắc</v>
      </c>
      <c r="G1132" s="215"/>
      <c r="H1132" s="190"/>
    </row>
    <row r="1133" spans="1:8" s="228" customFormat="1" ht="19.5" customHeight="1">
      <c r="A1133" s="164">
        <v>1098</v>
      </c>
      <c r="B1133" s="194" t="s">
        <v>3515</v>
      </c>
      <c r="C1133" s="194" t="s">
        <v>9</v>
      </c>
      <c r="D1133" s="194" t="s">
        <v>70</v>
      </c>
      <c r="E1133" s="95">
        <v>96</v>
      </c>
      <c r="F1133" s="247" t="str">
        <f t="shared" si="13"/>
        <v>Xuất sắc</v>
      </c>
      <c r="G1133" s="215"/>
      <c r="H1133" s="190"/>
    </row>
    <row r="1134" spans="1:8" s="228" customFormat="1" ht="19.5" customHeight="1">
      <c r="A1134" s="164">
        <v>1099</v>
      </c>
      <c r="B1134" s="194" t="s">
        <v>3516</v>
      </c>
      <c r="C1134" s="194" t="s">
        <v>124</v>
      </c>
      <c r="D1134" s="194" t="s">
        <v>116</v>
      </c>
      <c r="E1134" s="95">
        <v>96</v>
      </c>
      <c r="F1134" s="247" t="str">
        <f t="shared" si="13"/>
        <v>Xuất sắc</v>
      </c>
      <c r="G1134" s="215"/>
      <c r="H1134" s="190"/>
    </row>
    <row r="1135" spans="1:8" s="228" customFormat="1" ht="19.5" customHeight="1">
      <c r="A1135" s="164">
        <v>1100</v>
      </c>
      <c r="B1135" s="194" t="s">
        <v>3517</v>
      </c>
      <c r="C1135" s="194" t="s">
        <v>21</v>
      </c>
      <c r="D1135" s="194" t="s">
        <v>91</v>
      </c>
      <c r="E1135" s="95">
        <v>96</v>
      </c>
      <c r="F1135" s="247" t="str">
        <f t="shared" si="13"/>
        <v>Xuất sắc</v>
      </c>
      <c r="G1135" s="215"/>
      <c r="H1135" s="190"/>
    </row>
    <row r="1136" spans="1:8" s="228" customFormat="1" ht="19.5" customHeight="1">
      <c r="A1136" s="164">
        <v>1101</v>
      </c>
      <c r="B1136" s="194" t="s">
        <v>3518</v>
      </c>
      <c r="C1136" s="194" t="s">
        <v>19</v>
      </c>
      <c r="D1136" s="194" t="s">
        <v>65</v>
      </c>
      <c r="E1136" s="95">
        <v>95</v>
      </c>
      <c r="F1136" s="247" t="str">
        <f t="shared" si="13"/>
        <v>Xuất sắc</v>
      </c>
      <c r="G1136" s="215"/>
      <c r="H1136" s="190"/>
    </row>
    <row r="1137" spans="1:8" s="228" customFormat="1" ht="19.5" customHeight="1">
      <c r="A1137" s="164">
        <v>1102</v>
      </c>
      <c r="B1137" s="194" t="s">
        <v>3519</v>
      </c>
      <c r="C1137" s="194" t="s">
        <v>47</v>
      </c>
      <c r="D1137" s="194" t="s">
        <v>40</v>
      </c>
      <c r="E1137" s="95">
        <v>95</v>
      </c>
      <c r="F1137" s="247" t="str">
        <f t="shared" si="13"/>
        <v>Xuất sắc</v>
      </c>
      <c r="G1137" s="215"/>
      <c r="H1137" s="190"/>
    </row>
    <row r="1138" spans="1:8" s="228" customFormat="1" ht="19.5" customHeight="1">
      <c r="A1138" s="164">
        <v>1103</v>
      </c>
      <c r="B1138" s="194" t="s">
        <v>3520</v>
      </c>
      <c r="C1138" s="194" t="s">
        <v>11</v>
      </c>
      <c r="D1138" s="194" t="s">
        <v>41</v>
      </c>
      <c r="E1138" s="95">
        <v>95</v>
      </c>
      <c r="F1138" s="247" t="str">
        <f t="shared" si="13"/>
        <v>Xuất sắc</v>
      </c>
      <c r="G1138" s="215"/>
      <c r="H1138" s="190"/>
    </row>
    <row r="1139" spans="1:8" s="228" customFormat="1" ht="19.5" customHeight="1">
      <c r="A1139" s="164">
        <v>1104</v>
      </c>
      <c r="B1139" s="194" t="s">
        <v>3521</v>
      </c>
      <c r="C1139" s="194" t="s">
        <v>9</v>
      </c>
      <c r="D1139" s="194" t="s">
        <v>125</v>
      </c>
      <c r="E1139" s="95">
        <v>95</v>
      </c>
      <c r="F1139" s="247" t="str">
        <f t="shared" si="13"/>
        <v>Xuất sắc</v>
      </c>
      <c r="G1139" s="215"/>
      <c r="H1139" s="190"/>
    </row>
    <row r="1140" spans="1:8" s="228" customFormat="1" ht="19.5" customHeight="1">
      <c r="A1140" s="164">
        <v>1105</v>
      </c>
      <c r="B1140" s="194" t="s">
        <v>3522</v>
      </c>
      <c r="C1140" s="194" t="s">
        <v>495</v>
      </c>
      <c r="D1140" s="194" t="s">
        <v>22</v>
      </c>
      <c r="E1140" s="95">
        <v>94</v>
      </c>
      <c r="F1140" s="247" t="str">
        <f t="shared" si="13"/>
        <v>Xuất sắc</v>
      </c>
      <c r="G1140" s="215"/>
      <c r="H1140" s="190"/>
    </row>
    <row r="1141" spans="1:8" s="228" customFormat="1" ht="19.5" customHeight="1">
      <c r="A1141" s="164">
        <v>1106</v>
      </c>
      <c r="B1141" s="194" t="s">
        <v>3523</v>
      </c>
      <c r="C1141" s="194" t="s">
        <v>11</v>
      </c>
      <c r="D1141" s="194" t="s">
        <v>16</v>
      </c>
      <c r="E1141" s="95">
        <v>94</v>
      </c>
      <c r="F1141" s="247" t="str">
        <f t="shared" si="13"/>
        <v>Xuất sắc</v>
      </c>
      <c r="G1141" s="215"/>
      <c r="H1141" s="190"/>
    </row>
    <row r="1142" spans="1:8" s="228" customFormat="1" ht="19.5" customHeight="1">
      <c r="A1142" s="164">
        <v>1107</v>
      </c>
      <c r="B1142" s="194" t="s">
        <v>3524</v>
      </c>
      <c r="C1142" s="194" t="s">
        <v>3525</v>
      </c>
      <c r="D1142" s="194" t="s">
        <v>13</v>
      </c>
      <c r="E1142" s="95">
        <v>93</v>
      </c>
      <c r="F1142" s="247" t="str">
        <f t="shared" si="13"/>
        <v>Xuất sắc</v>
      </c>
      <c r="G1142" s="215"/>
      <c r="H1142" s="190"/>
    </row>
    <row r="1143" spans="1:8" s="228" customFormat="1" ht="19.5" customHeight="1">
      <c r="A1143" s="164">
        <v>1108</v>
      </c>
      <c r="B1143" s="194" t="s">
        <v>3526</v>
      </c>
      <c r="C1143" s="194" t="s">
        <v>153</v>
      </c>
      <c r="D1143" s="194" t="s">
        <v>65</v>
      </c>
      <c r="E1143" s="95">
        <v>93</v>
      </c>
      <c r="F1143" s="247" t="str">
        <f t="shared" si="13"/>
        <v>Xuất sắc</v>
      </c>
      <c r="G1143" s="215"/>
      <c r="H1143" s="190"/>
    </row>
    <row r="1144" spans="1:8" s="228" customFormat="1" ht="19.5" customHeight="1">
      <c r="A1144" s="164">
        <v>1109</v>
      </c>
      <c r="B1144" s="194" t="s">
        <v>3527</v>
      </c>
      <c r="C1144" s="194" t="s">
        <v>9</v>
      </c>
      <c r="D1144" s="194" t="s">
        <v>28</v>
      </c>
      <c r="E1144" s="95">
        <v>93</v>
      </c>
      <c r="F1144" s="247" t="str">
        <f t="shared" si="13"/>
        <v>Xuất sắc</v>
      </c>
      <c r="G1144" s="215"/>
      <c r="H1144" s="190"/>
    </row>
    <row r="1145" spans="1:8" s="228" customFormat="1" ht="19.5" customHeight="1">
      <c r="A1145" s="164">
        <v>1110</v>
      </c>
      <c r="B1145" s="194" t="s">
        <v>3528</v>
      </c>
      <c r="C1145" s="194" t="s">
        <v>9</v>
      </c>
      <c r="D1145" s="194" t="s">
        <v>103</v>
      </c>
      <c r="E1145" s="95">
        <v>92</v>
      </c>
      <c r="F1145" s="247" t="str">
        <f t="shared" si="13"/>
        <v>Xuất sắc</v>
      </c>
      <c r="G1145" s="215"/>
      <c r="H1145" s="190"/>
    </row>
    <row r="1146" spans="1:8" s="228" customFormat="1" ht="19.5" customHeight="1">
      <c r="A1146" s="164">
        <v>1111</v>
      </c>
      <c r="B1146" s="194" t="s">
        <v>3529</v>
      </c>
      <c r="C1146" s="194" t="s">
        <v>3530</v>
      </c>
      <c r="D1146" s="194" t="s">
        <v>49</v>
      </c>
      <c r="E1146" s="95">
        <v>92</v>
      </c>
      <c r="F1146" s="247" t="str">
        <f t="shared" si="13"/>
        <v>Xuất sắc</v>
      </c>
      <c r="G1146" s="215"/>
      <c r="H1146" s="190"/>
    </row>
    <row r="1147" spans="1:8" s="228" customFormat="1" ht="19.5" customHeight="1">
      <c r="A1147" s="164">
        <v>1112</v>
      </c>
      <c r="B1147" s="194" t="s">
        <v>3531</v>
      </c>
      <c r="C1147" s="194" t="s">
        <v>11</v>
      </c>
      <c r="D1147" s="194" t="s">
        <v>121</v>
      </c>
      <c r="E1147" s="95">
        <v>92</v>
      </c>
      <c r="F1147" s="247" t="str">
        <f t="shared" si="13"/>
        <v>Xuất sắc</v>
      </c>
      <c r="G1147" s="215"/>
      <c r="H1147" s="190"/>
    </row>
    <row r="1148" spans="1:8" s="228" customFormat="1" ht="19.5" customHeight="1">
      <c r="A1148" s="164">
        <v>1113</v>
      </c>
      <c r="B1148" s="194" t="s">
        <v>3532</v>
      </c>
      <c r="C1148" s="194" t="s">
        <v>3533</v>
      </c>
      <c r="D1148" s="194" t="s">
        <v>90</v>
      </c>
      <c r="E1148" s="95">
        <v>92</v>
      </c>
      <c r="F1148" s="247" t="str">
        <f t="shared" si="13"/>
        <v>Xuất sắc</v>
      </c>
      <c r="G1148" s="215"/>
      <c r="H1148" s="190"/>
    </row>
    <row r="1149" spans="1:8" s="228" customFormat="1" ht="19.5" customHeight="1">
      <c r="A1149" s="164">
        <v>1114</v>
      </c>
      <c r="B1149" s="194" t="s">
        <v>3534</v>
      </c>
      <c r="C1149" s="194" t="s">
        <v>10</v>
      </c>
      <c r="D1149" s="194" t="s">
        <v>28</v>
      </c>
      <c r="E1149" s="95">
        <v>92</v>
      </c>
      <c r="F1149" s="247" t="str">
        <f t="shared" si="13"/>
        <v>Xuất sắc</v>
      </c>
      <c r="G1149" s="215"/>
      <c r="H1149" s="190"/>
    </row>
    <row r="1150" spans="1:8" s="228" customFormat="1" ht="19.5" customHeight="1">
      <c r="A1150" s="164">
        <v>1115</v>
      </c>
      <c r="B1150" s="194" t="s">
        <v>3535</v>
      </c>
      <c r="C1150" s="194" t="s">
        <v>347</v>
      </c>
      <c r="D1150" s="194" t="s">
        <v>156</v>
      </c>
      <c r="E1150" s="95">
        <v>92</v>
      </c>
      <c r="F1150" s="247" t="str">
        <f t="shared" si="13"/>
        <v>Xuất sắc</v>
      </c>
      <c r="G1150" s="215"/>
      <c r="H1150" s="190"/>
    </row>
    <row r="1151" spans="1:8" s="228" customFormat="1" ht="19.5" customHeight="1">
      <c r="A1151" s="164">
        <v>1116</v>
      </c>
      <c r="B1151" s="194" t="s">
        <v>3536</v>
      </c>
      <c r="C1151" s="194" t="s">
        <v>2260</v>
      </c>
      <c r="D1151" s="194" t="s">
        <v>3537</v>
      </c>
      <c r="E1151" s="95">
        <v>92</v>
      </c>
      <c r="F1151" s="247" t="str">
        <f t="shared" si="13"/>
        <v>Xuất sắc</v>
      </c>
      <c r="G1151" s="215"/>
      <c r="H1151" s="190"/>
    </row>
    <row r="1152" spans="1:8" s="228" customFormat="1" ht="19.5" customHeight="1">
      <c r="A1152" s="164">
        <v>1117</v>
      </c>
      <c r="B1152" s="194" t="s">
        <v>3538</v>
      </c>
      <c r="C1152" s="194" t="s">
        <v>27</v>
      </c>
      <c r="D1152" s="194" t="s">
        <v>20</v>
      </c>
      <c r="E1152" s="95">
        <v>91</v>
      </c>
      <c r="F1152" s="247" t="str">
        <f aca="true" t="shared" si="14" ref="F1152:F1215">IF(E1152&gt;=90,"Xuất sắc",IF(E1152&gt;=80,"Tốt",IF(E1152&gt;=65,"Khá",IF(E1152&gt;=50,"Trung bình","Yếu"))))</f>
        <v>Xuất sắc</v>
      </c>
      <c r="G1152" s="215"/>
      <c r="H1152" s="190"/>
    </row>
    <row r="1153" spans="1:8" s="228" customFormat="1" ht="19.5" customHeight="1">
      <c r="A1153" s="164">
        <v>1118</v>
      </c>
      <c r="B1153" s="194" t="s">
        <v>3539</v>
      </c>
      <c r="C1153" s="194" t="s">
        <v>115</v>
      </c>
      <c r="D1153" s="194" t="s">
        <v>70</v>
      </c>
      <c r="E1153" s="95">
        <v>91</v>
      </c>
      <c r="F1153" s="247" t="str">
        <f t="shared" si="14"/>
        <v>Xuất sắc</v>
      </c>
      <c r="G1153" s="215"/>
      <c r="H1153" s="190"/>
    </row>
    <row r="1154" spans="1:8" s="228" customFormat="1" ht="19.5" customHeight="1">
      <c r="A1154" s="164">
        <v>1119</v>
      </c>
      <c r="B1154" s="194" t="s">
        <v>3540</v>
      </c>
      <c r="C1154" s="194" t="s">
        <v>74</v>
      </c>
      <c r="D1154" s="194" t="s">
        <v>14</v>
      </c>
      <c r="E1154" s="95">
        <v>90</v>
      </c>
      <c r="F1154" s="247" t="str">
        <f t="shared" si="14"/>
        <v>Xuất sắc</v>
      </c>
      <c r="G1154" s="215"/>
      <c r="H1154" s="190"/>
    </row>
    <row r="1155" spans="1:8" s="228" customFormat="1" ht="19.5" customHeight="1">
      <c r="A1155" s="164">
        <v>1120</v>
      </c>
      <c r="B1155" s="194" t="s">
        <v>3541</v>
      </c>
      <c r="C1155" s="194" t="s">
        <v>3542</v>
      </c>
      <c r="D1155" s="194" t="s">
        <v>16</v>
      </c>
      <c r="E1155" s="95">
        <v>90</v>
      </c>
      <c r="F1155" s="247" t="str">
        <f t="shared" si="14"/>
        <v>Xuất sắc</v>
      </c>
      <c r="G1155" s="215"/>
      <c r="H1155" s="190"/>
    </row>
    <row r="1156" spans="1:8" s="228" customFormat="1" ht="19.5" customHeight="1">
      <c r="A1156" s="164">
        <v>1121</v>
      </c>
      <c r="B1156" s="194" t="s">
        <v>3543</v>
      </c>
      <c r="C1156" s="194" t="s">
        <v>210</v>
      </c>
      <c r="D1156" s="194" t="s">
        <v>189</v>
      </c>
      <c r="E1156" s="95">
        <v>90</v>
      </c>
      <c r="F1156" s="247" t="str">
        <f t="shared" si="14"/>
        <v>Xuất sắc</v>
      </c>
      <c r="G1156" s="215"/>
      <c r="H1156" s="190"/>
    </row>
    <row r="1157" spans="1:8" s="228" customFormat="1" ht="19.5" customHeight="1">
      <c r="A1157" s="164">
        <v>1122</v>
      </c>
      <c r="B1157" s="194" t="s">
        <v>3544</v>
      </c>
      <c r="C1157" s="194" t="s">
        <v>3545</v>
      </c>
      <c r="D1157" s="194" t="s">
        <v>738</v>
      </c>
      <c r="E1157" s="95">
        <v>89</v>
      </c>
      <c r="F1157" s="247" t="str">
        <f t="shared" si="14"/>
        <v>Tốt</v>
      </c>
      <c r="G1157" s="215"/>
      <c r="H1157" s="190"/>
    </row>
    <row r="1158" spans="1:8" s="228" customFormat="1" ht="19.5" customHeight="1">
      <c r="A1158" s="164">
        <v>1123</v>
      </c>
      <c r="B1158" s="194" t="s">
        <v>3546</v>
      </c>
      <c r="C1158" s="194" t="s">
        <v>353</v>
      </c>
      <c r="D1158" s="194" t="s">
        <v>116</v>
      </c>
      <c r="E1158" s="95">
        <v>89</v>
      </c>
      <c r="F1158" s="247" t="str">
        <f t="shared" si="14"/>
        <v>Tốt</v>
      </c>
      <c r="G1158" s="215"/>
      <c r="H1158" s="190"/>
    </row>
    <row r="1159" spans="1:8" s="228" customFormat="1" ht="19.5" customHeight="1">
      <c r="A1159" s="164">
        <v>1124</v>
      </c>
      <c r="B1159" s="194" t="s">
        <v>3547</v>
      </c>
      <c r="C1159" s="194" t="s">
        <v>659</v>
      </c>
      <c r="D1159" s="194" t="s">
        <v>88</v>
      </c>
      <c r="E1159" s="95">
        <v>89</v>
      </c>
      <c r="F1159" s="247" t="str">
        <f t="shared" si="14"/>
        <v>Tốt</v>
      </c>
      <c r="G1159" s="215"/>
      <c r="H1159" s="190"/>
    </row>
    <row r="1160" spans="1:8" s="228" customFormat="1" ht="19.5" customHeight="1">
      <c r="A1160" s="164">
        <v>1125</v>
      </c>
      <c r="B1160" s="194" t="s">
        <v>3548</v>
      </c>
      <c r="C1160" s="194" t="s">
        <v>195</v>
      </c>
      <c r="D1160" s="194" t="s">
        <v>89</v>
      </c>
      <c r="E1160" s="95">
        <v>89</v>
      </c>
      <c r="F1160" s="247" t="str">
        <f t="shared" si="14"/>
        <v>Tốt</v>
      </c>
      <c r="G1160" s="215"/>
      <c r="H1160" s="190"/>
    </row>
    <row r="1161" spans="1:8" s="228" customFormat="1" ht="19.5" customHeight="1">
      <c r="A1161" s="164">
        <v>1126</v>
      </c>
      <c r="B1161" s="194" t="s">
        <v>3549</v>
      </c>
      <c r="C1161" s="194" t="s">
        <v>2267</v>
      </c>
      <c r="D1161" s="194" t="s">
        <v>91</v>
      </c>
      <c r="E1161" s="95">
        <v>89</v>
      </c>
      <c r="F1161" s="247" t="str">
        <f t="shared" si="14"/>
        <v>Tốt</v>
      </c>
      <c r="G1161" s="215"/>
      <c r="H1161" s="190"/>
    </row>
    <row r="1162" spans="1:8" s="228" customFormat="1" ht="19.5" customHeight="1">
      <c r="A1162" s="164">
        <v>1127</v>
      </c>
      <c r="B1162" s="194" t="s">
        <v>3550</v>
      </c>
      <c r="C1162" s="194" t="s">
        <v>3551</v>
      </c>
      <c r="D1162" s="194" t="s">
        <v>189</v>
      </c>
      <c r="E1162" s="95">
        <v>89</v>
      </c>
      <c r="F1162" s="247" t="str">
        <f t="shared" si="14"/>
        <v>Tốt</v>
      </c>
      <c r="G1162" s="215"/>
      <c r="H1162" s="190"/>
    </row>
    <row r="1163" spans="1:8" s="228" customFormat="1" ht="19.5" customHeight="1">
      <c r="A1163" s="164">
        <v>1128</v>
      </c>
      <c r="B1163" s="194" t="s">
        <v>3552</v>
      </c>
      <c r="C1163" s="194" t="s">
        <v>160</v>
      </c>
      <c r="D1163" s="194" t="s">
        <v>17</v>
      </c>
      <c r="E1163" s="95">
        <v>89</v>
      </c>
      <c r="F1163" s="247" t="str">
        <f t="shared" si="14"/>
        <v>Tốt</v>
      </c>
      <c r="G1163" s="215"/>
      <c r="H1163" s="190"/>
    </row>
    <row r="1164" spans="1:8" s="228" customFormat="1" ht="19.5" customHeight="1">
      <c r="A1164" s="164">
        <v>1129</v>
      </c>
      <c r="B1164" s="194" t="s">
        <v>3553</v>
      </c>
      <c r="C1164" s="194" t="s">
        <v>132</v>
      </c>
      <c r="D1164" s="194" t="s">
        <v>157</v>
      </c>
      <c r="E1164" s="95">
        <v>89</v>
      </c>
      <c r="F1164" s="247" t="str">
        <f t="shared" si="14"/>
        <v>Tốt</v>
      </c>
      <c r="G1164" s="215"/>
      <c r="H1164" s="190"/>
    </row>
    <row r="1165" spans="1:8" s="228" customFormat="1" ht="19.5" customHeight="1">
      <c r="A1165" s="164">
        <v>1130</v>
      </c>
      <c r="B1165" s="194" t="s">
        <v>3554</v>
      </c>
      <c r="C1165" s="194" t="s">
        <v>10</v>
      </c>
      <c r="D1165" s="194" t="s">
        <v>18</v>
      </c>
      <c r="E1165" s="95">
        <v>89</v>
      </c>
      <c r="F1165" s="247" t="str">
        <f t="shared" si="14"/>
        <v>Tốt</v>
      </c>
      <c r="G1165" s="215"/>
      <c r="H1165" s="190"/>
    </row>
    <row r="1166" spans="1:8" s="228" customFormat="1" ht="19.5" customHeight="1">
      <c r="A1166" s="164">
        <v>1131</v>
      </c>
      <c r="B1166" s="194" t="s">
        <v>3555</v>
      </c>
      <c r="C1166" s="194" t="s">
        <v>37</v>
      </c>
      <c r="D1166" s="194" t="s">
        <v>130</v>
      </c>
      <c r="E1166" s="95">
        <v>89</v>
      </c>
      <c r="F1166" s="247" t="str">
        <f t="shared" si="14"/>
        <v>Tốt</v>
      </c>
      <c r="G1166" s="215"/>
      <c r="H1166" s="190"/>
    </row>
    <row r="1167" spans="1:8" s="228" customFormat="1" ht="19.5" customHeight="1">
      <c r="A1167" s="164">
        <v>1132</v>
      </c>
      <c r="B1167" s="194" t="s">
        <v>3556</v>
      </c>
      <c r="C1167" s="194" t="s">
        <v>1331</v>
      </c>
      <c r="D1167" s="194" t="s">
        <v>159</v>
      </c>
      <c r="E1167" s="95">
        <v>89</v>
      </c>
      <c r="F1167" s="247" t="str">
        <f t="shared" si="14"/>
        <v>Tốt</v>
      </c>
      <c r="G1167" s="215"/>
      <c r="H1167" s="190"/>
    </row>
    <row r="1168" spans="1:8" s="228" customFormat="1" ht="19.5" customHeight="1">
      <c r="A1168" s="164">
        <v>1133</v>
      </c>
      <c r="B1168" s="194" t="s">
        <v>3557</v>
      </c>
      <c r="C1168" s="194" t="s">
        <v>3558</v>
      </c>
      <c r="D1168" s="194" t="s">
        <v>13</v>
      </c>
      <c r="E1168" s="95">
        <v>87</v>
      </c>
      <c r="F1168" s="247" t="str">
        <f t="shared" si="14"/>
        <v>Tốt</v>
      </c>
      <c r="G1168" s="215"/>
      <c r="H1168" s="190"/>
    </row>
    <row r="1169" spans="1:8" s="228" customFormat="1" ht="19.5" customHeight="1">
      <c r="A1169" s="164">
        <v>1134</v>
      </c>
      <c r="B1169" s="194" t="s">
        <v>3559</v>
      </c>
      <c r="C1169" s="194" t="s">
        <v>2376</v>
      </c>
      <c r="D1169" s="194" t="s">
        <v>137</v>
      </c>
      <c r="E1169" s="95">
        <v>86</v>
      </c>
      <c r="F1169" s="247" t="str">
        <f t="shared" si="14"/>
        <v>Tốt</v>
      </c>
      <c r="G1169" s="215"/>
      <c r="H1169" s="190"/>
    </row>
    <row r="1170" spans="1:8" s="228" customFormat="1" ht="19.5" customHeight="1">
      <c r="A1170" s="164">
        <v>1135</v>
      </c>
      <c r="B1170" s="194" t="s">
        <v>3560</v>
      </c>
      <c r="C1170" s="194" t="s">
        <v>1368</v>
      </c>
      <c r="D1170" s="194" t="s">
        <v>91</v>
      </c>
      <c r="E1170" s="95">
        <v>86</v>
      </c>
      <c r="F1170" s="247" t="str">
        <f t="shared" si="14"/>
        <v>Tốt</v>
      </c>
      <c r="G1170" s="215"/>
      <c r="H1170" s="190"/>
    </row>
    <row r="1171" spans="1:8" s="228" customFormat="1" ht="19.5" customHeight="1">
      <c r="A1171" s="164">
        <v>1136</v>
      </c>
      <c r="B1171" s="194" t="s">
        <v>3561</v>
      </c>
      <c r="C1171" s="194" t="s">
        <v>776</v>
      </c>
      <c r="D1171" s="194" t="s">
        <v>26</v>
      </c>
      <c r="E1171" s="95">
        <v>84</v>
      </c>
      <c r="F1171" s="247" t="str">
        <f t="shared" si="14"/>
        <v>Tốt</v>
      </c>
      <c r="G1171" s="215"/>
      <c r="H1171" s="190"/>
    </row>
    <row r="1172" spans="1:8" s="228" customFormat="1" ht="19.5" customHeight="1">
      <c r="A1172" s="164">
        <v>1137</v>
      </c>
      <c r="B1172" s="194" t="s">
        <v>3562</v>
      </c>
      <c r="C1172" s="194" t="s">
        <v>3563</v>
      </c>
      <c r="D1172" s="194" t="s">
        <v>137</v>
      </c>
      <c r="E1172" s="95">
        <v>83</v>
      </c>
      <c r="F1172" s="247" t="str">
        <f t="shared" si="14"/>
        <v>Tốt</v>
      </c>
      <c r="G1172" s="215"/>
      <c r="H1172" s="190"/>
    </row>
    <row r="1173" spans="1:8" s="228" customFormat="1" ht="19.5" customHeight="1">
      <c r="A1173" s="164">
        <v>1138</v>
      </c>
      <c r="B1173" s="194" t="s">
        <v>3564</v>
      </c>
      <c r="C1173" s="194" t="s">
        <v>47</v>
      </c>
      <c r="D1173" s="194" t="s">
        <v>15</v>
      </c>
      <c r="E1173" s="95">
        <v>83</v>
      </c>
      <c r="F1173" s="247" t="str">
        <f t="shared" si="14"/>
        <v>Tốt</v>
      </c>
      <c r="G1173" s="215"/>
      <c r="H1173" s="190"/>
    </row>
    <row r="1174" spans="1:8" s="228" customFormat="1" ht="19.5" customHeight="1">
      <c r="A1174" s="164">
        <v>1139</v>
      </c>
      <c r="B1174" s="194" t="s">
        <v>3565</v>
      </c>
      <c r="C1174" s="194" t="s">
        <v>35</v>
      </c>
      <c r="D1174" s="194" t="s">
        <v>15</v>
      </c>
      <c r="E1174" s="95">
        <v>83</v>
      </c>
      <c r="F1174" s="247" t="str">
        <f t="shared" si="14"/>
        <v>Tốt</v>
      </c>
      <c r="G1174" s="215"/>
      <c r="H1174" s="190"/>
    </row>
    <row r="1175" spans="1:8" s="228" customFormat="1" ht="19.5" customHeight="1">
      <c r="A1175" s="164">
        <v>1140</v>
      </c>
      <c r="B1175" s="194" t="s">
        <v>3566</v>
      </c>
      <c r="C1175" s="194" t="s">
        <v>160</v>
      </c>
      <c r="D1175" s="194" t="s">
        <v>93</v>
      </c>
      <c r="E1175" s="95">
        <v>83</v>
      </c>
      <c r="F1175" s="247" t="str">
        <f t="shared" si="14"/>
        <v>Tốt</v>
      </c>
      <c r="G1175" s="215"/>
      <c r="H1175" s="190"/>
    </row>
    <row r="1176" spans="1:8" s="228" customFormat="1" ht="19.5" customHeight="1">
      <c r="A1176" s="164">
        <v>1141</v>
      </c>
      <c r="B1176" s="194" t="s">
        <v>3567</v>
      </c>
      <c r="C1176" s="194" t="s">
        <v>1778</v>
      </c>
      <c r="D1176" s="194" t="s">
        <v>18</v>
      </c>
      <c r="E1176" s="95">
        <v>81</v>
      </c>
      <c r="F1176" s="247" t="str">
        <f t="shared" si="14"/>
        <v>Tốt</v>
      </c>
      <c r="G1176" s="215"/>
      <c r="H1176" s="190"/>
    </row>
    <row r="1177" spans="1:8" s="228" customFormat="1" ht="19.5" customHeight="1">
      <c r="A1177" s="164">
        <v>1142</v>
      </c>
      <c r="B1177" s="194" t="s">
        <v>3568</v>
      </c>
      <c r="C1177" s="194" t="s">
        <v>3569</v>
      </c>
      <c r="D1177" s="194" t="s">
        <v>29</v>
      </c>
      <c r="E1177" s="95">
        <v>81</v>
      </c>
      <c r="F1177" s="247" t="str">
        <f t="shared" si="14"/>
        <v>Tốt</v>
      </c>
      <c r="G1177" s="215"/>
      <c r="H1177" s="190"/>
    </row>
    <row r="1178" spans="1:8" s="228" customFormat="1" ht="19.5" customHeight="1">
      <c r="A1178" s="164">
        <v>1143</v>
      </c>
      <c r="B1178" s="194" t="s">
        <v>3570</v>
      </c>
      <c r="C1178" s="194" t="s">
        <v>3571</v>
      </c>
      <c r="D1178" s="194" t="s">
        <v>167</v>
      </c>
      <c r="E1178" s="95">
        <v>80</v>
      </c>
      <c r="F1178" s="247" t="str">
        <f t="shared" si="14"/>
        <v>Tốt</v>
      </c>
      <c r="G1178" s="215"/>
      <c r="H1178" s="190"/>
    </row>
    <row r="1179" spans="1:8" s="228" customFormat="1" ht="19.5" customHeight="1">
      <c r="A1179" s="164">
        <v>1144</v>
      </c>
      <c r="B1179" s="194" t="s">
        <v>3572</v>
      </c>
      <c r="C1179" s="194" t="s">
        <v>122</v>
      </c>
      <c r="D1179" s="194" t="s">
        <v>889</v>
      </c>
      <c r="E1179" s="95">
        <v>80</v>
      </c>
      <c r="F1179" s="247" t="str">
        <f t="shared" si="14"/>
        <v>Tốt</v>
      </c>
      <c r="G1179" s="215"/>
      <c r="H1179" s="190"/>
    </row>
    <row r="1180" spans="1:8" s="228" customFormat="1" ht="19.5" customHeight="1">
      <c r="A1180" s="164">
        <v>1145</v>
      </c>
      <c r="B1180" s="194" t="s">
        <v>3573</v>
      </c>
      <c r="C1180" s="194" t="s">
        <v>3574</v>
      </c>
      <c r="D1180" s="194" t="s">
        <v>95</v>
      </c>
      <c r="E1180" s="95">
        <v>80</v>
      </c>
      <c r="F1180" s="247" t="str">
        <f t="shared" si="14"/>
        <v>Tốt</v>
      </c>
      <c r="G1180" s="215"/>
      <c r="H1180" s="190"/>
    </row>
    <row r="1181" spans="1:8" s="228" customFormat="1" ht="19.5" customHeight="1">
      <c r="A1181" s="164">
        <v>1146</v>
      </c>
      <c r="B1181" s="194" t="s">
        <v>3575</v>
      </c>
      <c r="C1181" s="194" t="s">
        <v>3576</v>
      </c>
      <c r="D1181" s="194" t="s">
        <v>172</v>
      </c>
      <c r="E1181" s="95">
        <v>79</v>
      </c>
      <c r="F1181" s="247" t="str">
        <f t="shared" si="14"/>
        <v>Khá</v>
      </c>
      <c r="G1181" s="215"/>
      <c r="H1181" s="190"/>
    </row>
    <row r="1182" spans="1:8" s="228" customFormat="1" ht="19.5" customHeight="1">
      <c r="A1182" s="164">
        <v>1147</v>
      </c>
      <c r="B1182" s="194" t="s">
        <v>3577</v>
      </c>
      <c r="C1182" s="194" t="s">
        <v>1916</v>
      </c>
      <c r="D1182" s="194" t="s">
        <v>152</v>
      </c>
      <c r="E1182" s="95">
        <v>78</v>
      </c>
      <c r="F1182" s="247" t="str">
        <f t="shared" si="14"/>
        <v>Khá</v>
      </c>
      <c r="G1182" s="215"/>
      <c r="H1182" s="190"/>
    </row>
    <row r="1183" spans="1:8" s="228" customFormat="1" ht="19.5" customHeight="1">
      <c r="A1183" s="164">
        <v>1148</v>
      </c>
      <c r="B1183" s="194" t="s">
        <v>3578</v>
      </c>
      <c r="C1183" s="194" t="s">
        <v>132</v>
      </c>
      <c r="D1183" s="194" t="s">
        <v>16</v>
      </c>
      <c r="E1183" s="95">
        <v>72</v>
      </c>
      <c r="F1183" s="247" t="str">
        <f t="shared" si="14"/>
        <v>Khá</v>
      </c>
      <c r="G1183" s="215"/>
      <c r="H1183" s="190"/>
    </row>
    <row r="1184" spans="1:8" s="228" customFormat="1" ht="19.5" customHeight="1">
      <c r="A1184" s="164">
        <v>1149</v>
      </c>
      <c r="B1184" s="222" t="s">
        <v>3579</v>
      </c>
      <c r="C1184" s="222" t="s">
        <v>120</v>
      </c>
      <c r="D1184" s="222" t="s">
        <v>3580</v>
      </c>
      <c r="E1184" s="4">
        <v>72</v>
      </c>
      <c r="F1184" s="10" t="str">
        <f t="shared" si="14"/>
        <v>Khá</v>
      </c>
      <c r="G1184" s="223"/>
      <c r="H1184" s="190"/>
    </row>
    <row r="1185" spans="1:8" s="228" customFormat="1" ht="19.5" customHeight="1">
      <c r="A1185" s="164">
        <v>1150</v>
      </c>
      <c r="B1185" s="222" t="s">
        <v>3581</v>
      </c>
      <c r="C1185" s="222" t="s">
        <v>149</v>
      </c>
      <c r="D1185" s="222" t="s">
        <v>89</v>
      </c>
      <c r="E1185" s="4">
        <v>72</v>
      </c>
      <c r="F1185" s="10" t="str">
        <f t="shared" si="14"/>
        <v>Khá</v>
      </c>
      <c r="G1185" s="251"/>
      <c r="H1185" s="190"/>
    </row>
    <row r="1186" spans="1:8" s="228" customFormat="1" ht="19.5" customHeight="1">
      <c r="A1186" s="164">
        <v>1151</v>
      </c>
      <c r="B1186" s="222" t="s">
        <v>3582</v>
      </c>
      <c r="C1186" s="222" t="s">
        <v>35</v>
      </c>
      <c r="D1186" s="222" t="s">
        <v>68</v>
      </c>
      <c r="E1186" s="4">
        <v>61</v>
      </c>
      <c r="F1186" s="10" t="str">
        <f t="shared" si="14"/>
        <v>Trung bình</v>
      </c>
      <c r="G1186" s="223"/>
      <c r="H1186" s="190"/>
    </row>
    <row r="1187" spans="1:8" s="228" customFormat="1" ht="19.5" customHeight="1">
      <c r="A1187" s="164">
        <v>1152</v>
      </c>
      <c r="B1187" s="222" t="s">
        <v>3583</v>
      </c>
      <c r="C1187" s="222" t="s">
        <v>1936</v>
      </c>
      <c r="D1187" s="222" t="s">
        <v>200</v>
      </c>
      <c r="E1187" s="4">
        <v>35</v>
      </c>
      <c r="F1187" s="10" t="str">
        <f t="shared" si="14"/>
        <v>Yếu</v>
      </c>
      <c r="G1187" s="189" t="s">
        <v>61</v>
      </c>
      <c r="H1187" s="190"/>
    </row>
    <row r="1188" spans="1:8" s="228" customFormat="1" ht="19.5" customHeight="1">
      <c r="A1188" s="164">
        <v>1153</v>
      </c>
      <c r="B1188" s="222" t="s">
        <v>3584</v>
      </c>
      <c r="C1188" s="222" t="s">
        <v>9</v>
      </c>
      <c r="D1188" s="222" t="s">
        <v>33</v>
      </c>
      <c r="E1188" s="4">
        <v>35</v>
      </c>
      <c r="F1188" s="10" t="str">
        <f t="shared" si="14"/>
        <v>Yếu</v>
      </c>
      <c r="G1188" s="189" t="s">
        <v>61</v>
      </c>
      <c r="H1188" s="190"/>
    </row>
    <row r="1189" spans="1:8" s="228" customFormat="1" ht="19.5" customHeight="1">
      <c r="A1189" s="164">
        <v>1154</v>
      </c>
      <c r="B1189" s="222" t="s">
        <v>3585</v>
      </c>
      <c r="C1189" s="222" t="s">
        <v>308</v>
      </c>
      <c r="D1189" s="222" t="s">
        <v>117</v>
      </c>
      <c r="E1189" s="4">
        <v>35</v>
      </c>
      <c r="F1189" s="10" t="str">
        <f t="shared" si="14"/>
        <v>Yếu</v>
      </c>
      <c r="G1189" s="189" t="s">
        <v>61</v>
      </c>
      <c r="H1189" s="190"/>
    </row>
    <row r="1190" spans="1:8" s="228" customFormat="1" ht="19.5" customHeight="1">
      <c r="A1190" s="164">
        <v>1155</v>
      </c>
      <c r="B1190" s="222" t="s">
        <v>3586</v>
      </c>
      <c r="C1190" s="222" t="s">
        <v>1778</v>
      </c>
      <c r="D1190" s="222" t="s">
        <v>1363</v>
      </c>
      <c r="E1190" s="4">
        <v>35</v>
      </c>
      <c r="F1190" s="10" t="str">
        <f t="shared" si="14"/>
        <v>Yếu</v>
      </c>
      <c r="G1190" s="189" t="s">
        <v>61</v>
      </c>
      <c r="H1190" s="190"/>
    </row>
    <row r="1191" spans="1:8" s="228" customFormat="1" ht="19.5" customHeight="1">
      <c r="A1191" s="60"/>
      <c r="B1191" s="333" t="s">
        <v>3587</v>
      </c>
      <c r="C1191" s="335"/>
      <c r="D1191" s="109"/>
      <c r="E1191" s="60"/>
      <c r="F1191" s="139"/>
      <c r="G1191" s="109"/>
      <c r="H1191" s="190"/>
    </row>
    <row r="1192" spans="1:8" s="228" customFormat="1" ht="19.5" customHeight="1">
      <c r="A1192" s="164">
        <v>1156</v>
      </c>
      <c r="B1192" s="194" t="s">
        <v>3588</v>
      </c>
      <c r="C1192" s="194" t="s">
        <v>3589</v>
      </c>
      <c r="D1192" s="194" t="s">
        <v>13</v>
      </c>
      <c r="E1192" s="164">
        <v>99</v>
      </c>
      <c r="F1192" s="247" t="str">
        <f t="shared" si="14"/>
        <v>Xuất sắc</v>
      </c>
      <c r="G1192" s="194"/>
      <c r="H1192" s="190"/>
    </row>
    <row r="1193" spans="1:8" s="228" customFormat="1" ht="19.5" customHeight="1">
      <c r="A1193" s="164">
        <v>1157</v>
      </c>
      <c r="B1193" s="194" t="s">
        <v>3590</v>
      </c>
      <c r="C1193" s="194" t="s">
        <v>11</v>
      </c>
      <c r="D1193" s="194" t="s">
        <v>3591</v>
      </c>
      <c r="E1193" s="164">
        <v>96</v>
      </c>
      <c r="F1193" s="247" t="str">
        <f t="shared" si="14"/>
        <v>Xuất sắc</v>
      </c>
      <c r="G1193" s="194"/>
      <c r="H1193" s="190"/>
    </row>
    <row r="1194" spans="1:8" s="228" customFormat="1" ht="19.5" customHeight="1">
      <c r="A1194" s="164">
        <v>1158</v>
      </c>
      <c r="B1194" s="194" t="s">
        <v>3592</v>
      </c>
      <c r="C1194" s="194" t="s">
        <v>2155</v>
      </c>
      <c r="D1194" s="194" t="s">
        <v>16</v>
      </c>
      <c r="E1194" s="60">
        <v>96</v>
      </c>
      <c r="F1194" s="247" t="str">
        <f t="shared" si="14"/>
        <v>Xuất sắc</v>
      </c>
      <c r="G1194" s="109"/>
      <c r="H1194" s="190"/>
    </row>
    <row r="1195" spans="1:8" s="228" customFormat="1" ht="19.5" customHeight="1">
      <c r="A1195" s="164">
        <v>1159</v>
      </c>
      <c r="B1195" s="194" t="s">
        <v>3593</v>
      </c>
      <c r="C1195" s="194" t="s">
        <v>3164</v>
      </c>
      <c r="D1195" s="194" t="s">
        <v>16</v>
      </c>
      <c r="E1195" s="60">
        <v>95</v>
      </c>
      <c r="F1195" s="247" t="str">
        <f t="shared" si="14"/>
        <v>Xuất sắc</v>
      </c>
      <c r="G1195" s="109"/>
      <c r="H1195" s="190"/>
    </row>
    <row r="1196" spans="1:8" s="228" customFormat="1" ht="19.5" customHeight="1">
      <c r="A1196" s="164">
        <v>1160</v>
      </c>
      <c r="B1196" s="194" t="s">
        <v>3594</v>
      </c>
      <c r="C1196" s="194" t="s">
        <v>9</v>
      </c>
      <c r="D1196" s="194" t="s">
        <v>91</v>
      </c>
      <c r="E1196" s="60">
        <v>95</v>
      </c>
      <c r="F1196" s="247" t="str">
        <f t="shared" si="14"/>
        <v>Xuất sắc</v>
      </c>
      <c r="G1196" s="109"/>
      <c r="H1196" s="190"/>
    </row>
    <row r="1197" spans="1:8" s="228" customFormat="1" ht="19.5" customHeight="1">
      <c r="A1197" s="164">
        <v>1161</v>
      </c>
      <c r="B1197" s="194" t="s">
        <v>3595</v>
      </c>
      <c r="C1197" s="194" t="s">
        <v>1270</v>
      </c>
      <c r="D1197" s="194" t="s">
        <v>13</v>
      </c>
      <c r="E1197" s="164">
        <v>94</v>
      </c>
      <c r="F1197" s="247" t="str">
        <f t="shared" si="14"/>
        <v>Xuất sắc</v>
      </c>
      <c r="G1197" s="194"/>
      <c r="H1197" s="190"/>
    </row>
    <row r="1198" spans="1:8" s="228" customFormat="1" ht="19.5" customHeight="1">
      <c r="A1198" s="164">
        <v>1162</v>
      </c>
      <c r="B1198" s="194" t="s">
        <v>3596</v>
      </c>
      <c r="C1198" s="194" t="s">
        <v>115</v>
      </c>
      <c r="D1198" s="194" t="s">
        <v>70</v>
      </c>
      <c r="E1198" s="164">
        <v>94</v>
      </c>
      <c r="F1198" s="247" t="str">
        <f t="shared" si="14"/>
        <v>Xuất sắc</v>
      </c>
      <c r="G1198" s="194"/>
      <c r="H1198" s="190"/>
    </row>
    <row r="1199" spans="1:8" s="228" customFormat="1" ht="19.5" customHeight="1">
      <c r="A1199" s="164">
        <v>1163</v>
      </c>
      <c r="B1199" s="194" t="s">
        <v>3597</v>
      </c>
      <c r="C1199" s="194" t="s">
        <v>9</v>
      </c>
      <c r="D1199" s="194" t="s">
        <v>429</v>
      </c>
      <c r="E1199" s="60">
        <v>94</v>
      </c>
      <c r="F1199" s="247" t="str">
        <f t="shared" si="14"/>
        <v>Xuất sắc</v>
      </c>
      <c r="G1199" s="109"/>
      <c r="H1199" s="190"/>
    </row>
    <row r="1200" spans="1:8" s="228" customFormat="1" ht="19.5" customHeight="1">
      <c r="A1200" s="164">
        <v>1164</v>
      </c>
      <c r="B1200" s="194" t="s">
        <v>3598</v>
      </c>
      <c r="C1200" s="194" t="s">
        <v>132</v>
      </c>
      <c r="D1200" s="194" t="s">
        <v>33</v>
      </c>
      <c r="E1200" s="164">
        <v>92</v>
      </c>
      <c r="F1200" s="247" t="str">
        <f t="shared" si="14"/>
        <v>Xuất sắc</v>
      </c>
      <c r="G1200" s="194"/>
      <c r="H1200" s="190"/>
    </row>
    <row r="1201" spans="1:8" s="228" customFormat="1" ht="19.5" customHeight="1">
      <c r="A1201" s="164">
        <v>1165</v>
      </c>
      <c r="B1201" s="194" t="s">
        <v>3599</v>
      </c>
      <c r="C1201" s="194" t="s">
        <v>1966</v>
      </c>
      <c r="D1201" s="194" t="s">
        <v>88</v>
      </c>
      <c r="E1201" s="60">
        <v>92</v>
      </c>
      <c r="F1201" s="247" t="str">
        <f t="shared" si="14"/>
        <v>Xuất sắc</v>
      </c>
      <c r="G1201" s="109"/>
      <c r="H1201" s="190"/>
    </row>
    <row r="1202" spans="1:8" s="228" customFormat="1" ht="19.5" customHeight="1">
      <c r="A1202" s="164">
        <v>1166</v>
      </c>
      <c r="B1202" s="194" t="s">
        <v>3600</v>
      </c>
      <c r="C1202" s="194" t="s">
        <v>835</v>
      </c>
      <c r="D1202" s="194" t="s">
        <v>17</v>
      </c>
      <c r="E1202" s="60">
        <v>92</v>
      </c>
      <c r="F1202" s="247" t="str">
        <f t="shared" si="14"/>
        <v>Xuất sắc</v>
      </c>
      <c r="G1202" s="109"/>
      <c r="H1202" s="190"/>
    </row>
    <row r="1203" spans="1:8" s="228" customFormat="1" ht="19.5" customHeight="1">
      <c r="A1203" s="164">
        <v>1167</v>
      </c>
      <c r="B1203" s="194" t="s">
        <v>3601</v>
      </c>
      <c r="C1203" s="194" t="s">
        <v>3602</v>
      </c>
      <c r="D1203" s="194" t="s">
        <v>95</v>
      </c>
      <c r="E1203" s="60">
        <v>92</v>
      </c>
      <c r="F1203" s="247" t="str">
        <f t="shared" si="14"/>
        <v>Xuất sắc</v>
      </c>
      <c r="G1203" s="109"/>
      <c r="H1203" s="190"/>
    </row>
    <row r="1204" spans="1:8" s="228" customFormat="1" ht="19.5" customHeight="1">
      <c r="A1204" s="164">
        <v>1168</v>
      </c>
      <c r="B1204" s="194" t="s">
        <v>3603</v>
      </c>
      <c r="C1204" s="194" t="s">
        <v>3604</v>
      </c>
      <c r="D1204" s="194" t="s">
        <v>18</v>
      </c>
      <c r="E1204" s="164">
        <v>92</v>
      </c>
      <c r="F1204" s="247" t="str">
        <f t="shared" si="14"/>
        <v>Xuất sắc</v>
      </c>
      <c r="G1204" s="194"/>
      <c r="H1204" s="190"/>
    </row>
    <row r="1205" spans="1:8" s="228" customFormat="1" ht="19.5" customHeight="1">
      <c r="A1205" s="164">
        <v>1169</v>
      </c>
      <c r="B1205" s="194" t="s">
        <v>3605</v>
      </c>
      <c r="C1205" s="194" t="s">
        <v>3511</v>
      </c>
      <c r="D1205" s="194" t="s">
        <v>1290</v>
      </c>
      <c r="E1205" s="60">
        <v>91</v>
      </c>
      <c r="F1205" s="247" t="str">
        <f t="shared" si="14"/>
        <v>Xuất sắc</v>
      </c>
      <c r="G1205" s="109"/>
      <c r="H1205" s="190"/>
    </row>
    <row r="1206" spans="1:8" s="228" customFormat="1" ht="19.5" customHeight="1">
      <c r="A1206" s="164">
        <v>1170</v>
      </c>
      <c r="B1206" s="194" t="s">
        <v>3606</v>
      </c>
      <c r="C1206" s="194" t="s">
        <v>299</v>
      </c>
      <c r="D1206" s="194" t="s">
        <v>13</v>
      </c>
      <c r="E1206" s="164">
        <v>90</v>
      </c>
      <c r="F1206" s="247" t="str">
        <f t="shared" si="14"/>
        <v>Xuất sắc</v>
      </c>
      <c r="G1206" s="194"/>
      <c r="H1206" s="190"/>
    </row>
    <row r="1207" spans="1:8" s="228" customFormat="1" ht="19.5" customHeight="1">
      <c r="A1207" s="164">
        <v>1171</v>
      </c>
      <c r="B1207" s="194" t="s">
        <v>3607</v>
      </c>
      <c r="C1207" s="194" t="s">
        <v>3608</v>
      </c>
      <c r="D1207" s="194" t="s">
        <v>13</v>
      </c>
      <c r="E1207" s="164">
        <v>90</v>
      </c>
      <c r="F1207" s="247" t="str">
        <f t="shared" si="14"/>
        <v>Xuất sắc</v>
      </c>
      <c r="G1207" s="194"/>
      <c r="H1207" s="190"/>
    </row>
    <row r="1208" spans="1:8" s="228" customFormat="1" ht="19.5" customHeight="1">
      <c r="A1208" s="164">
        <v>1172</v>
      </c>
      <c r="B1208" s="194" t="s">
        <v>3609</v>
      </c>
      <c r="C1208" s="194" t="s">
        <v>2338</v>
      </c>
      <c r="D1208" s="194" t="s">
        <v>922</v>
      </c>
      <c r="E1208" s="164">
        <v>90</v>
      </c>
      <c r="F1208" s="247" t="str">
        <f t="shared" si="14"/>
        <v>Xuất sắc</v>
      </c>
      <c r="G1208" s="194"/>
      <c r="H1208" s="190"/>
    </row>
    <row r="1209" spans="1:8" s="228" customFormat="1" ht="19.5" customHeight="1">
      <c r="A1209" s="164">
        <v>1173</v>
      </c>
      <c r="B1209" s="194" t="s">
        <v>3610</v>
      </c>
      <c r="C1209" s="194" t="s">
        <v>3611</v>
      </c>
      <c r="D1209" s="194" t="s">
        <v>25</v>
      </c>
      <c r="E1209" s="60">
        <v>90</v>
      </c>
      <c r="F1209" s="247" t="str">
        <f t="shared" si="14"/>
        <v>Xuất sắc</v>
      </c>
      <c r="G1209" s="109"/>
      <c r="H1209" s="190"/>
    </row>
    <row r="1210" spans="1:8" s="228" customFormat="1" ht="19.5" customHeight="1">
      <c r="A1210" s="164">
        <v>1174</v>
      </c>
      <c r="B1210" s="194" t="s">
        <v>3612</v>
      </c>
      <c r="C1210" s="194" t="s">
        <v>112</v>
      </c>
      <c r="D1210" s="194" t="s">
        <v>159</v>
      </c>
      <c r="E1210" s="164">
        <v>90</v>
      </c>
      <c r="F1210" s="247" t="str">
        <f t="shared" si="14"/>
        <v>Xuất sắc</v>
      </c>
      <c r="G1210" s="194"/>
      <c r="H1210" s="190"/>
    </row>
    <row r="1211" spans="1:8" s="228" customFormat="1" ht="19.5" customHeight="1">
      <c r="A1211" s="164">
        <v>1175</v>
      </c>
      <c r="B1211" s="194" t="s">
        <v>3613</v>
      </c>
      <c r="C1211" s="194" t="s">
        <v>83</v>
      </c>
      <c r="D1211" s="194" t="s">
        <v>67</v>
      </c>
      <c r="E1211" s="164">
        <v>89</v>
      </c>
      <c r="F1211" s="247" t="str">
        <f t="shared" si="14"/>
        <v>Tốt</v>
      </c>
      <c r="G1211" s="194"/>
      <c r="H1211" s="190"/>
    </row>
    <row r="1212" spans="1:8" s="228" customFormat="1" ht="19.5" customHeight="1">
      <c r="A1212" s="164">
        <v>1176</v>
      </c>
      <c r="B1212" s="194" t="s">
        <v>3614</v>
      </c>
      <c r="C1212" s="194" t="s">
        <v>3615</v>
      </c>
      <c r="D1212" s="194" t="s">
        <v>70</v>
      </c>
      <c r="E1212" s="164">
        <v>89</v>
      </c>
      <c r="F1212" s="247" t="str">
        <f t="shared" si="14"/>
        <v>Tốt</v>
      </c>
      <c r="G1212" s="194"/>
      <c r="H1212" s="190"/>
    </row>
    <row r="1213" spans="1:8" s="228" customFormat="1" ht="19.5" customHeight="1">
      <c r="A1213" s="164">
        <v>1177</v>
      </c>
      <c r="B1213" s="194" t="s">
        <v>3616</v>
      </c>
      <c r="C1213" s="194" t="s">
        <v>3617</v>
      </c>
      <c r="D1213" s="194" t="s">
        <v>70</v>
      </c>
      <c r="E1213" s="164">
        <v>89</v>
      </c>
      <c r="F1213" s="247" t="str">
        <f t="shared" si="14"/>
        <v>Tốt</v>
      </c>
      <c r="G1213" s="194"/>
      <c r="H1213" s="190"/>
    </row>
    <row r="1214" spans="1:8" s="228" customFormat="1" ht="19.5" customHeight="1">
      <c r="A1214" s="164">
        <v>1178</v>
      </c>
      <c r="B1214" s="194" t="s">
        <v>3618</v>
      </c>
      <c r="C1214" s="194" t="s">
        <v>2260</v>
      </c>
      <c r="D1214" s="194" t="s">
        <v>3619</v>
      </c>
      <c r="E1214" s="164">
        <v>89</v>
      </c>
      <c r="F1214" s="247" t="str">
        <f t="shared" si="14"/>
        <v>Tốt</v>
      </c>
      <c r="G1214" s="194"/>
      <c r="H1214" s="190"/>
    </row>
    <row r="1215" spans="1:8" s="228" customFormat="1" ht="19.5" customHeight="1">
      <c r="A1215" s="164">
        <v>1179</v>
      </c>
      <c r="B1215" s="194" t="s">
        <v>3620</v>
      </c>
      <c r="C1215" s="194" t="s">
        <v>3621</v>
      </c>
      <c r="D1215" s="194" t="s">
        <v>16</v>
      </c>
      <c r="E1215" s="112">
        <v>89</v>
      </c>
      <c r="F1215" s="247" t="str">
        <f t="shared" si="14"/>
        <v>Tốt</v>
      </c>
      <c r="G1215" s="109"/>
      <c r="H1215" s="190"/>
    </row>
    <row r="1216" spans="1:8" s="228" customFormat="1" ht="19.5" customHeight="1">
      <c r="A1216" s="164">
        <v>1180</v>
      </c>
      <c r="B1216" s="194" t="s">
        <v>3622</v>
      </c>
      <c r="C1216" s="194" t="s">
        <v>2507</v>
      </c>
      <c r="D1216" s="194" t="s">
        <v>89</v>
      </c>
      <c r="E1216" s="60">
        <v>89</v>
      </c>
      <c r="F1216" s="247" t="str">
        <f aca="true" t="shared" si="15" ref="F1216:F1279">IF(E1216&gt;=90,"Xuất sắc",IF(E1216&gt;=80,"Tốt",IF(E1216&gt;=65,"Khá",IF(E1216&gt;=50,"Trung bình","Yếu"))))</f>
        <v>Tốt</v>
      </c>
      <c r="G1216" s="109"/>
      <c r="H1216" s="190"/>
    </row>
    <row r="1217" spans="1:8" s="228" customFormat="1" ht="19.5" customHeight="1">
      <c r="A1217" s="164">
        <v>1181</v>
      </c>
      <c r="B1217" s="194" t="s">
        <v>3623</v>
      </c>
      <c r="C1217" s="194" t="s">
        <v>2577</v>
      </c>
      <c r="D1217" s="194" t="s">
        <v>93</v>
      </c>
      <c r="E1217" s="60">
        <v>89</v>
      </c>
      <c r="F1217" s="247" t="str">
        <f t="shared" si="15"/>
        <v>Tốt</v>
      </c>
      <c r="G1217" s="109"/>
      <c r="H1217" s="190"/>
    </row>
    <row r="1218" spans="1:8" s="228" customFormat="1" ht="19.5" customHeight="1">
      <c r="A1218" s="164">
        <v>1182</v>
      </c>
      <c r="B1218" s="194" t="s">
        <v>3624</v>
      </c>
      <c r="C1218" s="194" t="s">
        <v>2602</v>
      </c>
      <c r="D1218" s="194" t="s">
        <v>18</v>
      </c>
      <c r="E1218" s="164">
        <v>89</v>
      </c>
      <c r="F1218" s="247" t="str">
        <f t="shared" si="15"/>
        <v>Tốt</v>
      </c>
      <c r="G1218" s="194"/>
      <c r="H1218" s="190"/>
    </row>
    <row r="1219" spans="1:8" s="228" customFormat="1" ht="19.5" customHeight="1">
      <c r="A1219" s="164">
        <v>1183</v>
      </c>
      <c r="B1219" s="194" t="s">
        <v>3625</v>
      </c>
      <c r="C1219" s="194" t="s">
        <v>141</v>
      </c>
      <c r="D1219" s="194" t="s">
        <v>40</v>
      </c>
      <c r="E1219" s="164">
        <v>88</v>
      </c>
      <c r="F1219" s="247" t="str">
        <f t="shared" si="15"/>
        <v>Tốt</v>
      </c>
      <c r="G1219" s="194"/>
      <c r="H1219" s="190"/>
    </row>
    <row r="1220" spans="1:8" s="228" customFormat="1" ht="19.5" customHeight="1">
      <c r="A1220" s="164">
        <v>1184</v>
      </c>
      <c r="B1220" s="194" t="s">
        <v>3626</v>
      </c>
      <c r="C1220" s="194" t="s">
        <v>3627</v>
      </c>
      <c r="D1220" s="194" t="s">
        <v>16</v>
      </c>
      <c r="E1220" s="60">
        <v>88</v>
      </c>
      <c r="F1220" s="247" t="str">
        <f t="shared" si="15"/>
        <v>Tốt</v>
      </c>
      <c r="G1220" s="109"/>
      <c r="H1220" s="190"/>
    </row>
    <row r="1221" spans="1:8" s="228" customFormat="1" ht="19.5" customHeight="1">
      <c r="A1221" s="164">
        <v>1185</v>
      </c>
      <c r="B1221" s="194" t="s">
        <v>3628</v>
      </c>
      <c r="C1221" s="194" t="s">
        <v>3629</v>
      </c>
      <c r="D1221" s="194" t="s">
        <v>16</v>
      </c>
      <c r="E1221" s="60">
        <v>88</v>
      </c>
      <c r="F1221" s="247" t="str">
        <f t="shared" si="15"/>
        <v>Tốt</v>
      </c>
      <c r="G1221" s="109"/>
      <c r="H1221" s="190"/>
    </row>
    <row r="1222" spans="1:8" s="228" customFormat="1" ht="19.5" customHeight="1">
      <c r="A1222" s="164">
        <v>1186</v>
      </c>
      <c r="B1222" s="194" t="s">
        <v>3630</v>
      </c>
      <c r="C1222" s="194" t="s">
        <v>83</v>
      </c>
      <c r="D1222" s="194" t="s">
        <v>190</v>
      </c>
      <c r="E1222" s="60">
        <v>88</v>
      </c>
      <c r="F1222" s="247" t="str">
        <f t="shared" si="15"/>
        <v>Tốt</v>
      </c>
      <c r="G1222" s="109"/>
      <c r="H1222" s="190"/>
    </row>
    <row r="1223" spans="1:8" s="228" customFormat="1" ht="19.5" customHeight="1">
      <c r="A1223" s="164">
        <v>1187</v>
      </c>
      <c r="B1223" s="194" t="s">
        <v>3631</v>
      </c>
      <c r="C1223" s="194" t="s">
        <v>295</v>
      </c>
      <c r="D1223" s="194" t="s">
        <v>13</v>
      </c>
      <c r="E1223" s="164">
        <v>87</v>
      </c>
      <c r="F1223" s="247" t="str">
        <f t="shared" si="15"/>
        <v>Tốt</v>
      </c>
      <c r="G1223" s="194"/>
      <c r="H1223" s="190"/>
    </row>
    <row r="1224" spans="1:8" s="228" customFormat="1" ht="19.5" customHeight="1">
      <c r="A1224" s="164">
        <v>1188</v>
      </c>
      <c r="B1224" s="194" t="s">
        <v>3632</v>
      </c>
      <c r="C1224" s="194" t="s">
        <v>600</v>
      </c>
      <c r="D1224" s="194" t="s">
        <v>396</v>
      </c>
      <c r="E1224" s="164">
        <v>87</v>
      </c>
      <c r="F1224" s="247" t="str">
        <f t="shared" si="15"/>
        <v>Tốt</v>
      </c>
      <c r="G1224" s="194"/>
      <c r="H1224" s="190"/>
    </row>
    <row r="1225" spans="1:8" s="228" customFormat="1" ht="19.5" customHeight="1">
      <c r="A1225" s="164">
        <v>1189</v>
      </c>
      <c r="B1225" s="194" t="s">
        <v>3633</v>
      </c>
      <c r="C1225" s="194" t="s">
        <v>3634</v>
      </c>
      <c r="D1225" s="194" t="s">
        <v>41</v>
      </c>
      <c r="E1225" s="164">
        <v>87</v>
      </c>
      <c r="F1225" s="247" t="str">
        <f t="shared" si="15"/>
        <v>Tốt</v>
      </c>
      <c r="G1225" s="194"/>
      <c r="H1225" s="190"/>
    </row>
    <row r="1226" spans="1:8" s="228" customFormat="1" ht="19.5" customHeight="1">
      <c r="A1226" s="164">
        <v>1190</v>
      </c>
      <c r="B1226" s="194" t="s">
        <v>3635</v>
      </c>
      <c r="C1226" s="194" t="s">
        <v>3636</v>
      </c>
      <c r="D1226" s="194" t="s">
        <v>16</v>
      </c>
      <c r="E1226" s="60">
        <v>86</v>
      </c>
      <c r="F1226" s="247" t="str">
        <f t="shared" si="15"/>
        <v>Tốt</v>
      </c>
      <c r="G1226" s="109"/>
      <c r="H1226" s="190"/>
    </row>
    <row r="1227" spans="1:8" s="228" customFormat="1" ht="19.5" customHeight="1">
      <c r="A1227" s="164">
        <v>1191</v>
      </c>
      <c r="B1227" s="194" t="s">
        <v>3637</v>
      </c>
      <c r="C1227" s="194" t="s">
        <v>3638</v>
      </c>
      <c r="D1227" s="194" t="s">
        <v>70</v>
      </c>
      <c r="E1227" s="164">
        <v>85</v>
      </c>
      <c r="F1227" s="247" t="str">
        <f t="shared" si="15"/>
        <v>Tốt</v>
      </c>
      <c r="G1227" s="194"/>
      <c r="H1227" s="190"/>
    </row>
    <row r="1228" spans="1:8" s="228" customFormat="1" ht="19.5" customHeight="1">
      <c r="A1228" s="164">
        <v>1192</v>
      </c>
      <c r="B1228" s="194" t="s">
        <v>3639</v>
      </c>
      <c r="C1228" s="194" t="s">
        <v>3640</v>
      </c>
      <c r="D1228" s="194" t="s">
        <v>91</v>
      </c>
      <c r="E1228" s="60">
        <v>85</v>
      </c>
      <c r="F1228" s="247" t="str">
        <f t="shared" si="15"/>
        <v>Tốt</v>
      </c>
      <c r="G1228" s="109"/>
      <c r="H1228" s="190"/>
    </row>
    <row r="1229" spans="1:8" s="228" customFormat="1" ht="19.5" customHeight="1">
      <c r="A1229" s="164">
        <v>1193</v>
      </c>
      <c r="B1229" s="194" t="s">
        <v>3641</v>
      </c>
      <c r="C1229" s="194" t="s">
        <v>495</v>
      </c>
      <c r="D1229" s="194" t="s">
        <v>921</v>
      </c>
      <c r="E1229" s="60">
        <v>85</v>
      </c>
      <c r="F1229" s="247" t="str">
        <f t="shared" si="15"/>
        <v>Tốt</v>
      </c>
      <c r="G1229" s="109"/>
      <c r="H1229" s="190"/>
    </row>
    <row r="1230" spans="1:8" s="228" customFormat="1" ht="19.5" customHeight="1">
      <c r="A1230" s="164">
        <v>1194</v>
      </c>
      <c r="B1230" s="194" t="s">
        <v>3642</v>
      </c>
      <c r="C1230" s="194" t="s">
        <v>1216</v>
      </c>
      <c r="D1230" s="194" t="s">
        <v>18</v>
      </c>
      <c r="E1230" s="164">
        <v>85</v>
      </c>
      <c r="F1230" s="247" t="str">
        <f t="shared" si="15"/>
        <v>Tốt</v>
      </c>
      <c r="G1230" s="194"/>
      <c r="H1230" s="190"/>
    </row>
    <row r="1231" spans="1:8" s="228" customFormat="1" ht="19.5" customHeight="1">
      <c r="A1231" s="164">
        <v>1195</v>
      </c>
      <c r="B1231" s="194" t="s">
        <v>3643</v>
      </c>
      <c r="C1231" s="194" t="s">
        <v>3644</v>
      </c>
      <c r="D1231" s="194" t="s">
        <v>68</v>
      </c>
      <c r="E1231" s="164">
        <v>84</v>
      </c>
      <c r="F1231" s="247" t="str">
        <f t="shared" si="15"/>
        <v>Tốt</v>
      </c>
      <c r="G1231" s="194"/>
      <c r="H1231" s="190"/>
    </row>
    <row r="1232" spans="1:8" s="228" customFormat="1" ht="19.5" customHeight="1">
      <c r="A1232" s="164">
        <v>1196</v>
      </c>
      <c r="B1232" s="194" t="s">
        <v>3645</v>
      </c>
      <c r="C1232" s="194" t="s">
        <v>3646</v>
      </c>
      <c r="D1232" s="194" t="s">
        <v>28</v>
      </c>
      <c r="E1232" s="60">
        <v>84</v>
      </c>
      <c r="F1232" s="247" t="str">
        <f t="shared" si="15"/>
        <v>Tốt</v>
      </c>
      <c r="G1232" s="109"/>
      <c r="H1232" s="190"/>
    </row>
    <row r="1233" spans="1:8" s="228" customFormat="1" ht="19.5" customHeight="1">
      <c r="A1233" s="164">
        <v>1197</v>
      </c>
      <c r="B1233" s="194" t="s">
        <v>3647</v>
      </c>
      <c r="C1233" s="194" t="s">
        <v>1778</v>
      </c>
      <c r="D1233" s="194" t="s">
        <v>15</v>
      </c>
      <c r="E1233" s="164">
        <v>83</v>
      </c>
      <c r="F1233" s="247" t="str">
        <f t="shared" si="15"/>
        <v>Tốt</v>
      </c>
      <c r="G1233" s="194"/>
      <c r="H1233" s="190"/>
    </row>
    <row r="1234" spans="1:8" s="228" customFormat="1" ht="19.5" customHeight="1">
      <c r="A1234" s="164">
        <v>1198</v>
      </c>
      <c r="B1234" s="194" t="s">
        <v>3648</v>
      </c>
      <c r="C1234" s="194" t="s">
        <v>3140</v>
      </c>
      <c r="D1234" s="194" t="s">
        <v>80</v>
      </c>
      <c r="E1234" s="60">
        <v>83</v>
      </c>
      <c r="F1234" s="247" t="str">
        <f t="shared" si="15"/>
        <v>Tốt</v>
      </c>
      <c r="G1234" s="109"/>
      <c r="H1234" s="190"/>
    </row>
    <row r="1235" spans="1:8" s="228" customFormat="1" ht="19.5" customHeight="1">
      <c r="A1235" s="164">
        <v>1199</v>
      </c>
      <c r="B1235" s="194" t="s">
        <v>3649</v>
      </c>
      <c r="C1235" s="194" t="s">
        <v>935</v>
      </c>
      <c r="D1235" s="194" t="s">
        <v>111</v>
      </c>
      <c r="E1235" s="164">
        <v>82</v>
      </c>
      <c r="F1235" s="247" t="str">
        <f t="shared" si="15"/>
        <v>Tốt</v>
      </c>
      <c r="G1235" s="194"/>
      <c r="H1235" s="190"/>
    </row>
    <row r="1236" spans="1:8" s="228" customFormat="1" ht="19.5" customHeight="1">
      <c r="A1236" s="164">
        <v>1200</v>
      </c>
      <c r="B1236" s="194" t="s">
        <v>3650</v>
      </c>
      <c r="C1236" s="194" t="s">
        <v>3651</v>
      </c>
      <c r="D1236" s="194" t="s">
        <v>89</v>
      </c>
      <c r="E1236" s="60">
        <v>82</v>
      </c>
      <c r="F1236" s="247" t="str">
        <f t="shared" si="15"/>
        <v>Tốt</v>
      </c>
      <c r="G1236" s="109"/>
      <c r="H1236" s="190"/>
    </row>
    <row r="1237" spans="1:8" s="228" customFormat="1" ht="19.5" customHeight="1">
      <c r="A1237" s="164">
        <v>1201</v>
      </c>
      <c r="B1237" s="194" t="s">
        <v>3652</v>
      </c>
      <c r="C1237" s="194" t="s">
        <v>44</v>
      </c>
      <c r="D1237" s="194" t="s">
        <v>3653</v>
      </c>
      <c r="E1237" s="60">
        <v>82</v>
      </c>
      <c r="F1237" s="247" t="str">
        <f t="shared" si="15"/>
        <v>Tốt</v>
      </c>
      <c r="G1237" s="109"/>
      <c r="H1237" s="190"/>
    </row>
    <row r="1238" spans="1:8" s="228" customFormat="1" ht="19.5" customHeight="1">
      <c r="A1238" s="164">
        <v>1202</v>
      </c>
      <c r="B1238" s="194" t="s">
        <v>3654</v>
      </c>
      <c r="C1238" s="194" t="s">
        <v>863</v>
      </c>
      <c r="D1238" s="194" t="s">
        <v>111</v>
      </c>
      <c r="E1238" s="164">
        <v>81</v>
      </c>
      <c r="F1238" s="247" t="str">
        <f t="shared" si="15"/>
        <v>Tốt</v>
      </c>
      <c r="G1238" s="194"/>
      <c r="H1238" s="190"/>
    </row>
    <row r="1239" spans="1:8" s="228" customFormat="1" ht="19.5" customHeight="1">
      <c r="A1239" s="164">
        <v>1203</v>
      </c>
      <c r="B1239" s="194" t="s">
        <v>3655</v>
      </c>
      <c r="C1239" s="194" t="s">
        <v>3656</v>
      </c>
      <c r="D1239" s="194" t="s">
        <v>95</v>
      </c>
      <c r="E1239" s="60">
        <v>81</v>
      </c>
      <c r="F1239" s="247" t="str">
        <f t="shared" si="15"/>
        <v>Tốt</v>
      </c>
      <c r="G1239" s="109"/>
      <c r="H1239" s="190"/>
    </row>
    <row r="1240" spans="1:8" s="228" customFormat="1" ht="19.5" customHeight="1">
      <c r="A1240" s="164">
        <v>1204</v>
      </c>
      <c r="B1240" s="194" t="s">
        <v>3657</v>
      </c>
      <c r="C1240" s="194" t="s">
        <v>3658</v>
      </c>
      <c r="D1240" s="194" t="s">
        <v>28</v>
      </c>
      <c r="E1240" s="60">
        <v>80</v>
      </c>
      <c r="F1240" s="247" t="str">
        <f t="shared" si="15"/>
        <v>Tốt</v>
      </c>
      <c r="G1240" s="109"/>
      <c r="H1240" s="190"/>
    </row>
    <row r="1241" spans="1:8" s="228" customFormat="1" ht="19.5" customHeight="1">
      <c r="A1241" s="164">
        <v>1205</v>
      </c>
      <c r="B1241" s="194" t="s">
        <v>3659</v>
      </c>
      <c r="C1241" s="194" t="s">
        <v>1977</v>
      </c>
      <c r="D1241" s="194" t="s">
        <v>724</v>
      </c>
      <c r="E1241" s="164">
        <v>77</v>
      </c>
      <c r="F1241" s="247" t="str">
        <f t="shared" si="15"/>
        <v>Khá</v>
      </c>
      <c r="G1241" s="194"/>
      <c r="H1241" s="190"/>
    </row>
    <row r="1242" spans="1:8" s="228" customFormat="1" ht="19.5" customHeight="1">
      <c r="A1242" s="164">
        <v>1206</v>
      </c>
      <c r="B1242" s="194" t="s">
        <v>3660</v>
      </c>
      <c r="C1242" s="194" t="s">
        <v>376</v>
      </c>
      <c r="D1242" s="194" t="s">
        <v>28</v>
      </c>
      <c r="E1242" s="60">
        <v>74</v>
      </c>
      <c r="F1242" s="247" t="str">
        <f t="shared" si="15"/>
        <v>Khá</v>
      </c>
      <c r="G1242" s="109"/>
      <c r="H1242" s="190"/>
    </row>
    <row r="1243" spans="1:8" s="228" customFormat="1" ht="19.5" customHeight="1">
      <c r="A1243" s="164">
        <v>1207</v>
      </c>
      <c r="B1243" s="194" t="s">
        <v>3661</v>
      </c>
      <c r="C1243" s="194" t="s">
        <v>3662</v>
      </c>
      <c r="D1243" s="194" t="s">
        <v>29</v>
      </c>
      <c r="E1243" s="216">
        <v>74</v>
      </c>
      <c r="F1243" s="247" t="str">
        <f t="shared" si="15"/>
        <v>Khá</v>
      </c>
      <c r="G1243" s="194"/>
      <c r="H1243" s="190"/>
    </row>
    <row r="1244" spans="1:8" s="228" customFormat="1" ht="19.5" customHeight="1">
      <c r="A1244" s="164">
        <v>1208</v>
      </c>
      <c r="B1244" s="194" t="s">
        <v>3663</v>
      </c>
      <c r="C1244" s="194" t="s">
        <v>3664</v>
      </c>
      <c r="D1244" s="194" t="s">
        <v>138</v>
      </c>
      <c r="E1244" s="164">
        <v>35</v>
      </c>
      <c r="F1244" s="247" t="str">
        <f t="shared" si="15"/>
        <v>Yếu</v>
      </c>
      <c r="G1244" s="189" t="s">
        <v>61</v>
      </c>
      <c r="H1244" s="190"/>
    </row>
    <row r="1245" spans="1:8" s="228" customFormat="1" ht="19.5" customHeight="1">
      <c r="A1245" s="164">
        <v>1209</v>
      </c>
      <c r="B1245" s="194" t="s">
        <v>3665</v>
      </c>
      <c r="C1245" s="194" t="s">
        <v>150</v>
      </c>
      <c r="D1245" s="194" t="s">
        <v>20</v>
      </c>
      <c r="E1245" s="164">
        <v>35</v>
      </c>
      <c r="F1245" s="247" t="str">
        <f t="shared" si="15"/>
        <v>Yếu</v>
      </c>
      <c r="G1245" s="189" t="s">
        <v>61</v>
      </c>
      <c r="H1245" s="190"/>
    </row>
    <row r="1246" spans="1:8" s="228" customFormat="1" ht="19.5" customHeight="1">
      <c r="A1246" s="164">
        <v>1210</v>
      </c>
      <c r="B1246" s="194" t="s">
        <v>3666</v>
      </c>
      <c r="C1246" s="194" t="s">
        <v>3667</v>
      </c>
      <c r="D1246" s="194" t="s">
        <v>155</v>
      </c>
      <c r="E1246" s="164">
        <v>35</v>
      </c>
      <c r="F1246" s="247" t="str">
        <f t="shared" si="15"/>
        <v>Yếu</v>
      </c>
      <c r="G1246" s="189" t="s">
        <v>61</v>
      </c>
      <c r="H1246" s="190"/>
    </row>
    <row r="1247" spans="1:8" s="228" customFormat="1" ht="19.5" customHeight="1">
      <c r="A1247" s="333" t="s">
        <v>3668</v>
      </c>
      <c r="B1247" s="334"/>
      <c r="C1247" s="335"/>
      <c r="D1247" s="109"/>
      <c r="E1247" s="60"/>
      <c r="F1247" s="60"/>
      <c r="G1247" s="109"/>
      <c r="H1247" s="190"/>
    </row>
    <row r="1248" spans="1:8" s="228" customFormat="1" ht="19.5" customHeight="1">
      <c r="A1248" s="60">
        <v>1211</v>
      </c>
      <c r="B1248" s="109" t="s">
        <v>3669</v>
      </c>
      <c r="C1248" s="109" t="s">
        <v>9</v>
      </c>
      <c r="D1248" s="109" t="s">
        <v>41</v>
      </c>
      <c r="E1248" s="60">
        <v>96</v>
      </c>
      <c r="F1248" s="247" t="str">
        <f t="shared" si="15"/>
        <v>Xuất sắc</v>
      </c>
      <c r="G1248" s="109"/>
      <c r="H1248" s="190"/>
    </row>
    <row r="1249" spans="1:8" s="228" customFormat="1" ht="19.5" customHeight="1">
      <c r="A1249" s="60">
        <v>1212</v>
      </c>
      <c r="B1249" s="109" t="s">
        <v>3670</v>
      </c>
      <c r="C1249" s="109" t="s">
        <v>3671</v>
      </c>
      <c r="D1249" s="109" t="s">
        <v>16</v>
      </c>
      <c r="E1249" s="60">
        <v>96</v>
      </c>
      <c r="F1249" s="247" t="str">
        <f t="shared" si="15"/>
        <v>Xuất sắc</v>
      </c>
      <c r="G1249" s="109"/>
      <c r="H1249" s="190"/>
    </row>
    <row r="1250" spans="1:8" s="228" customFormat="1" ht="19.5" customHeight="1">
      <c r="A1250" s="60">
        <v>1213</v>
      </c>
      <c r="B1250" s="109" t="s">
        <v>3672</v>
      </c>
      <c r="C1250" s="109" t="s">
        <v>3673</v>
      </c>
      <c r="D1250" s="109" t="s">
        <v>738</v>
      </c>
      <c r="E1250" s="60">
        <v>94</v>
      </c>
      <c r="F1250" s="247" t="str">
        <f t="shared" si="15"/>
        <v>Xuất sắc</v>
      </c>
      <c r="G1250" s="109"/>
      <c r="H1250" s="190"/>
    </row>
    <row r="1251" spans="1:8" s="228" customFormat="1" ht="19.5" customHeight="1">
      <c r="A1251" s="60">
        <v>1214</v>
      </c>
      <c r="B1251" s="109" t="s">
        <v>3674</v>
      </c>
      <c r="C1251" s="109" t="s">
        <v>299</v>
      </c>
      <c r="D1251" s="109" t="s">
        <v>13</v>
      </c>
      <c r="E1251" s="60">
        <v>93</v>
      </c>
      <c r="F1251" s="247" t="str">
        <f t="shared" si="15"/>
        <v>Xuất sắc</v>
      </c>
      <c r="G1251" s="109"/>
      <c r="H1251" s="190"/>
    </row>
    <row r="1252" spans="1:8" s="228" customFormat="1" ht="19.5" customHeight="1">
      <c r="A1252" s="60">
        <v>1215</v>
      </c>
      <c r="B1252" s="109" t="s">
        <v>3675</v>
      </c>
      <c r="C1252" s="109" t="s">
        <v>3676</v>
      </c>
      <c r="D1252" s="109" t="s">
        <v>91</v>
      </c>
      <c r="E1252" s="60">
        <v>93</v>
      </c>
      <c r="F1252" s="247" t="str">
        <f t="shared" si="15"/>
        <v>Xuất sắc</v>
      </c>
      <c r="G1252" s="109"/>
      <c r="H1252" s="190"/>
    </row>
    <row r="1253" spans="1:8" s="228" customFormat="1" ht="19.5" customHeight="1">
      <c r="A1253" s="60">
        <v>1216</v>
      </c>
      <c r="B1253" s="109" t="s">
        <v>3677</v>
      </c>
      <c r="C1253" s="109" t="s">
        <v>177</v>
      </c>
      <c r="D1253" s="109" t="s">
        <v>114</v>
      </c>
      <c r="E1253" s="60">
        <v>92</v>
      </c>
      <c r="F1253" s="247" t="str">
        <f t="shared" si="15"/>
        <v>Xuất sắc</v>
      </c>
      <c r="G1253" s="109"/>
      <c r="H1253" s="190"/>
    </row>
    <row r="1254" spans="1:8" s="228" customFormat="1" ht="19.5" customHeight="1">
      <c r="A1254" s="60">
        <v>1217</v>
      </c>
      <c r="B1254" s="109" t="s">
        <v>3678</v>
      </c>
      <c r="C1254" s="109" t="s">
        <v>613</v>
      </c>
      <c r="D1254" s="109" t="s">
        <v>40</v>
      </c>
      <c r="E1254" s="60">
        <v>92</v>
      </c>
      <c r="F1254" s="247" t="str">
        <f t="shared" si="15"/>
        <v>Xuất sắc</v>
      </c>
      <c r="G1254" s="109"/>
      <c r="H1254" s="190"/>
    </row>
    <row r="1255" spans="1:8" s="228" customFormat="1" ht="19.5" customHeight="1">
      <c r="A1255" s="60">
        <v>1218</v>
      </c>
      <c r="B1255" s="109" t="s">
        <v>3679</v>
      </c>
      <c r="C1255" s="109" t="s">
        <v>3680</v>
      </c>
      <c r="D1255" s="109" t="s">
        <v>90</v>
      </c>
      <c r="E1255" s="60">
        <v>92</v>
      </c>
      <c r="F1255" s="247" t="str">
        <f t="shared" si="15"/>
        <v>Xuất sắc</v>
      </c>
      <c r="G1255" s="109"/>
      <c r="H1255" s="190"/>
    </row>
    <row r="1256" spans="1:8" s="228" customFormat="1" ht="19.5" customHeight="1">
      <c r="A1256" s="60">
        <v>1219</v>
      </c>
      <c r="B1256" s="109" t="s">
        <v>3681</v>
      </c>
      <c r="C1256" s="109" t="s">
        <v>3611</v>
      </c>
      <c r="D1256" s="109" t="s">
        <v>91</v>
      </c>
      <c r="E1256" s="60">
        <v>92</v>
      </c>
      <c r="F1256" s="247" t="str">
        <f t="shared" si="15"/>
        <v>Xuất sắc</v>
      </c>
      <c r="G1256" s="109"/>
      <c r="H1256" s="190"/>
    </row>
    <row r="1257" spans="1:8" s="228" customFormat="1" ht="19.5" customHeight="1">
      <c r="A1257" s="60">
        <v>1220</v>
      </c>
      <c r="B1257" s="109" t="s">
        <v>3682</v>
      </c>
      <c r="C1257" s="109" t="s">
        <v>527</v>
      </c>
      <c r="D1257" s="109" t="s">
        <v>33</v>
      </c>
      <c r="E1257" s="60">
        <v>91</v>
      </c>
      <c r="F1257" s="247" t="str">
        <f t="shared" si="15"/>
        <v>Xuất sắc</v>
      </c>
      <c r="G1257" s="109"/>
      <c r="H1257" s="190"/>
    </row>
    <row r="1258" spans="1:8" s="228" customFormat="1" ht="19.5" customHeight="1">
      <c r="A1258" s="60">
        <v>1221</v>
      </c>
      <c r="B1258" s="109" t="s">
        <v>3683</v>
      </c>
      <c r="C1258" s="109" t="s">
        <v>143</v>
      </c>
      <c r="D1258" s="109" t="s">
        <v>252</v>
      </c>
      <c r="E1258" s="60">
        <v>91</v>
      </c>
      <c r="F1258" s="247" t="str">
        <f t="shared" si="15"/>
        <v>Xuất sắc</v>
      </c>
      <c r="G1258" s="109"/>
      <c r="H1258" s="190"/>
    </row>
    <row r="1259" spans="1:8" s="228" customFormat="1" ht="19.5" customHeight="1">
      <c r="A1259" s="60">
        <v>1222</v>
      </c>
      <c r="B1259" s="109" t="s">
        <v>3684</v>
      </c>
      <c r="C1259" s="109" t="s">
        <v>3685</v>
      </c>
      <c r="D1259" s="109" t="s">
        <v>88</v>
      </c>
      <c r="E1259" s="60">
        <v>91</v>
      </c>
      <c r="F1259" s="247" t="str">
        <f t="shared" si="15"/>
        <v>Xuất sắc</v>
      </c>
      <c r="G1259" s="109"/>
      <c r="H1259" s="190"/>
    </row>
    <row r="1260" spans="1:8" s="228" customFormat="1" ht="19.5" customHeight="1">
      <c r="A1260" s="60">
        <v>1223</v>
      </c>
      <c r="B1260" s="109" t="s">
        <v>3686</v>
      </c>
      <c r="C1260" s="109" t="s">
        <v>3687</v>
      </c>
      <c r="D1260" s="109" t="s">
        <v>3688</v>
      </c>
      <c r="E1260" s="60">
        <v>91</v>
      </c>
      <c r="F1260" s="247" t="str">
        <f t="shared" si="15"/>
        <v>Xuất sắc</v>
      </c>
      <c r="G1260" s="109"/>
      <c r="H1260" s="190"/>
    </row>
    <row r="1261" spans="1:8" s="228" customFormat="1" ht="19.5" customHeight="1">
      <c r="A1261" s="60">
        <v>1224</v>
      </c>
      <c r="B1261" s="109" t="s">
        <v>3689</v>
      </c>
      <c r="C1261" s="109" t="s">
        <v>9</v>
      </c>
      <c r="D1261" s="109" t="s">
        <v>121</v>
      </c>
      <c r="E1261" s="60">
        <v>91</v>
      </c>
      <c r="F1261" s="247" t="str">
        <f t="shared" si="15"/>
        <v>Xuất sắc</v>
      </c>
      <c r="G1261" s="109"/>
      <c r="H1261" s="190"/>
    </row>
    <row r="1262" spans="1:8" s="228" customFormat="1" ht="19.5" customHeight="1">
      <c r="A1262" s="60">
        <v>1225</v>
      </c>
      <c r="B1262" s="109" t="s">
        <v>3690</v>
      </c>
      <c r="C1262" s="109" t="s">
        <v>141</v>
      </c>
      <c r="D1262" s="109" t="s">
        <v>109</v>
      </c>
      <c r="E1262" s="60">
        <v>90</v>
      </c>
      <c r="F1262" s="247" t="str">
        <f t="shared" si="15"/>
        <v>Xuất sắc</v>
      </c>
      <c r="G1262" s="109"/>
      <c r="H1262" s="190"/>
    </row>
    <row r="1263" spans="1:8" s="228" customFormat="1" ht="19.5" customHeight="1">
      <c r="A1263" s="60">
        <v>1226</v>
      </c>
      <c r="B1263" s="109" t="s">
        <v>3691</v>
      </c>
      <c r="C1263" s="109" t="s">
        <v>210</v>
      </c>
      <c r="D1263" s="109" t="s">
        <v>178</v>
      </c>
      <c r="E1263" s="60">
        <v>90</v>
      </c>
      <c r="F1263" s="247" t="str">
        <f t="shared" si="15"/>
        <v>Xuất sắc</v>
      </c>
      <c r="G1263" s="109"/>
      <c r="H1263" s="190"/>
    </row>
    <row r="1264" spans="1:8" s="228" customFormat="1" ht="19.5" customHeight="1">
      <c r="A1264" s="60">
        <v>1227</v>
      </c>
      <c r="B1264" s="109" t="s">
        <v>3692</v>
      </c>
      <c r="C1264" s="109" t="s">
        <v>527</v>
      </c>
      <c r="D1264" s="109" t="s">
        <v>22</v>
      </c>
      <c r="E1264" s="60">
        <v>90</v>
      </c>
      <c r="F1264" s="247" t="str">
        <f t="shared" si="15"/>
        <v>Xuất sắc</v>
      </c>
      <c r="G1264" s="109"/>
      <c r="H1264" s="190"/>
    </row>
    <row r="1265" spans="1:8" s="228" customFormat="1" ht="19.5" customHeight="1">
      <c r="A1265" s="60">
        <v>1228</v>
      </c>
      <c r="B1265" s="109" t="s">
        <v>3693</v>
      </c>
      <c r="C1265" s="109" t="s">
        <v>12</v>
      </c>
      <c r="D1265" s="109" t="s">
        <v>75</v>
      </c>
      <c r="E1265" s="60">
        <v>90</v>
      </c>
      <c r="F1265" s="247" t="str">
        <f t="shared" si="15"/>
        <v>Xuất sắc</v>
      </c>
      <c r="G1265" s="109"/>
      <c r="H1265" s="190"/>
    </row>
    <row r="1266" spans="1:8" s="228" customFormat="1" ht="19.5" customHeight="1">
      <c r="A1266" s="60">
        <v>1229</v>
      </c>
      <c r="B1266" s="109" t="s">
        <v>3694</v>
      </c>
      <c r="C1266" s="109" t="s">
        <v>115</v>
      </c>
      <c r="D1266" s="109" t="s">
        <v>75</v>
      </c>
      <c r="E1266" s="60">
        <v>89</v>
      </c>
      <c r="F1266" s="247" t="str">
        <f t="shared" si="15"/>
        <v>Tốt</v>
      </c>
      <c r="G1266" s="109"/>
      <c r="H1266" s="190"/>
    </row>
    <row r="1267" spans="1:8" s="228" customFormat="1" ht="19.5" customHeight="1">
      <c r="A1267" s="60">
        <v>1230</v>
      </c>
      <c r="B1267" s="109" t="s">
        <v>3695</v>
      </c>
      <c r="C1267" s="109" t="s">
        <v>347</v>
      </c>
      <c r="D1267" s="109" t="s">
        <v>165</v>
      </c>
      <c r="E1267" s="60">
        <v>89</v>
      </c>
      <c r="F1267" s="247" t="str">
        <f t="shared" si="15"/>
        <v>Tốt</v>
      </c>
      <c r="G1267" s="109"/>
      <c r="H1267" s="190"/>
    </row>
    <row r="1268" spans="1:8" s="228" customFormat="1" ht="19.5" customHeight="1">
      <c r="A1268" s="60">
        <v>1231</v>
      </c>
      <c r="B1268" s="109" t="s">
        <v>3696</v>
      </c>
      <c r="C1268" s="109" t="s">
        <v>23</v>
      </c>
      <c r="D1268" s="109" t="s">
        <v>16</v>
      </c>
      <c r="E1268" s="60">
        <v>89</v>
      </c>
      <c r="F1268" s="247" t="str">
        <f t="shared" si="15"/>
        <v>Tốt</v>
      </c>
      <c r="G1268" s="109"/>
      <c r="H1268" s="190"/>
    </row>
    <row r="1269" spans="1:8" s="228" customFormat="1" ht="19.5" customHeight="1">
      <c r="A1269" s="60">
        <v>1232</v>
      </c>
      <c r="B1269" s="109" t="s">
        <v>3697</v>
      </c>
      <c r="C1269" s="109" t="s">
        <v>9</v>
      </c>
      <c r="D1269" s="109" t="s">
        <v>252</v>
      </c>
      <c r="E1269" s="60">
        <v>89</v>
      </c>
      <c r="F1269" s="247" t="str">
        <f t="shared" si="15"/>
        <v>Tốt</v>
      </c>
      <c r="G1269" s="109"/>
      <c r="H1269" s="190"/>
    </row>
    <row r="1270" spans="1:8" s="228" customFormat="1" ht="19.5" customHeight="1">
      <c r="A1270" s="60">
        <v>1233</v>
      </c>
      <c r="B1270" s="109" t="s">
        <v>3698</v>
      </c>
      <c r="C1270" s="109" t="s">
        <v>3699</v>
      </c>
      <c r="D1270" s="109" t="s">
        <v>88</v>
      </c>
      <c r="E1270" s="60">
        <v>89</v>
      </c>
      <c r="F1270" s="247" t="str">
        <f t="shared" si="15"/>
        <v>Tốt</v>
      </c>
      <c r="G1270" s="109"/>
      <c r="H1270" s="190"/>
    </row>
    <row r="1271" spans="1:8" s="228" customFormat="1" ht="19.5" customHeight="1">
      <c r="A1271" s="60">
        <v>1234</v>
      </c>
      <c r="B1271" s="109" t="s">
        <v>3700</v>
      </c>
      <c r="C1271" s="109" t="s">
        <v>19</v>
      </c>
      <c r="D1271" s="109" t="s">
        <v>88</v>
      </c>
      <c r="E1271" s="60">
        <v>89</v>
      </c>
      <c r="F1271" s="247" t="str">
        <f t="shared" si="15"/>
        <v>Tốt</v>
      </c>
      <c r="G1271" s="109"/>
      <c r="H1271" s="190"/>
    </row>
    <row r="1272" spans="1:8" s="228" customFormat="1" ht="19.5" customHeight="1">
      <c r="A1272" s="60">
        <v>1235</v>
      </c>
      <c r="B1272" s="109" t="s">
        <v>3701</v>
      </c>
      <c r="C1272" s="109" t="s">
        <v>3702</v>
      </c>
      <c r="D1272" s="109" t="s">
        <v>189</v>
      </c>
      <c r="E1272" s="60">
        <v>89</v>
      </c>
      <c r="F1272" s="247" t="str">
        <f t="shared" si="15"/>
        <v>Tốt</v>
      </c>
      <c r="G1272" s="109"/>
      <c r="H1272" s="190"/>
    </row>
    <row r="1273" spans="1:8" s="228" customFormat="1" ht="19.5" customHeight="1">
      <c r="A1273" s="60">
        <v>1236</v>
      </c>
      <c r="B1273" s="109" t="s">
        <v>3703</v>
      </c>
      <c r="C1273" s="109" t="s">
        <v>3704</v>
      </c>
      <c r="D1273" s="109" t="s">
        <v>22</v>
      </c>
      <c r="E1273" s="60">
        <v>88</v>
      </c>
      <c r="F1273" s="247" t="str">
        <f t="shared" si="15"/>
        <v>Tốt</v>
      </c>
      <c r="G1273" s="109"/>
      <c r="H1273" s="190"/>
    </row>
    <row r="1274" spans="1:8" s="228" customFormat="1" ht="19.5" customHeight="1">
      <c r="A1274" s="60">
        <v>1237</v>
      </c>
      <c r="B1274" s="109" t="s">
        <v>3705</v>
      </c>
      <c r="C1274" s="109" t="s">
        <v>83</v>
      </c>
      <c r="D1274" s="109" t="s">
        <v>88</v>
      </c>
      <c r="E1274" s="60">
        <v>88</v>
      </c>
      <c r="F1274" s="247" t="str">
        <f t="shared" si="15"/>
        <v>Tốt</v>
      </c>
      <c r="G1274" s="109"/>
      <c r="H1274" s="190"/>
    </row>
    <row r="1275" spans="1:8" s="228" customFormat="1" ht="19.5" customHeight="1">
      <c r="A1275" s="60">
        <v>1238</v>
      </c>
      <c r="B1275" s="109" t="s">
        <v>3706</v>
      </c>
      <c r="C1275" s="109" t="s">
        <v>195</v>
      </c>
      <c r="D1275" s="109" t="s">
        <v>89</v>
      </c>
      <c r="E1275" s="60">
        <v>88</v>
      </c>
      <c r="F1275" s="247" t="str">
        <f t="shared" si="15"/>
        <v>Tốt</v>
      </c>
      <c r="G1275" s="109"/>
      <c r="H1275" s="190"/>
    </row>
    <row r="1276" spans="1:8" s="228" customFormat="1" ht="19.5" customHeight="1">
      <c r="A1276" s="60">
        <v>1239</v>
      </c>
      <c r="B1276" s="109" t="s">
        <v>3707</v>
      </c>
      <c r="C1276" s="109" t="s">
        <v>3708</v>
      </c>
      <c r="D1276" s="109" t="s">
        <v>15</v>
      </c>
      <c r="E1276" s="60">
        <v>87</v>
      </c>
      <c r="F1276" s="247" t="str">
        <f t="shared" si="15"/>
        <v>Tốt</v>
      </c>
      <c r="G1276" s="109"/>
      <c r="H1276" s="190"/>
    </row>
    <row r="1277" spans="1:8" s="228" customFormat="1" ht="19.5" customHeight="1">
      <c r="A1277" s="60">
        <v>1240</v>
      </c>
      <c r="B1277" s="109" t="s">
        <v>3709</v>
      </c>
      <c r="C1277" s="109" t="s">
        <v>39</v>
      </c>
      <c r="D1277" s="109" t="s">
        <v>15</v>
      </c>
      <c r="E1277" s="60">
        <v>87</v>
      </c>
      <c r="F1277" s="247" t="str">
        <f t="shared" si="15"/>
        <v>Tốt</v>
      </c>
      <c r="G1277" s="109"/>
      <c r="H1277" s="190"/>
    </row>
    <row r="1278" spans="1:8" s="228" customFormat="1" ht="19.5" customHeight="1">
      <c r="A1278" s="60">
        <v>1241</v>
      </c>
      <c r="B1278" s="109" t="s">
        <v>3710</v>
      </c>
      <c r="C1278" s="109" t="s">
        <v>9</v>
      </c>
      <c r="D1278" s="109" t="s">
        <v>2385</v>
      </c>
      <c r="E1278" s="60">
        <v>87</v>
      </c>
      <c r="F1278" s="247" t="str">
        <f t="shared" si="15"/>
        <v>Tốt</v>
      </c>
      <c r="G1278" s="109"/>
      <c r="H1278" s="190"/>
    </row>
    <row r="1279" spans="1:8" s="228" customFormat="1" ht="19.5" customHeight="1">
      <c r="A1279" s="60">
        <v>1242</v>
      </c>
      <c r="B1279" s="109" t="s">
        <v>3711</v>
      </c>
      <c r="C1279" s="109" t="s">
        <v>884</v>
      </c>
      <c r="D1279" s="109" t="s">
        <v>18</v>
      </c>
      <c r="E1279" s="60">
        <v>87</v>
      </c>
      <c r="F1279" s="247" t="str">
        <f t="shared" si="15"/>
        <v>Tốt</v>
      </c>
      <c r="G1279" s="109"/>
      <c r="H1279" s="190"/>
    </row>
    <row r="1280" spans="1:8" s="228" customFormat="1" ht="19.5" customHeight="1">
      <c r="A1280" s="60">
        <v>1243</v>
      </c>
      <c r="B1280" s="109" t="s">
        <v>3712</v>
      </c>
      <c r="C1280" s="109" t="s">
        <v>3713</v>
      </c>
      <c r="D1280" s="109" t="s">
        <v>28</v>
      </c>
      <c r="E1280" s="60">
        <v>86</v>
      </c>
      <c r="F1280" s="247" t="str">
        <f aca="true" t="shared" si="16" ref="F1280:F1304">IF(E1280&gt;=90,"Xuất sắc",IF(E1280&gt;=80,"Tốt",IF(E1280&gt;=65,"Khá",IF(E1280&gt;=50,"Trung bình","Yếu"))))</f>
        <v>Tốt</v>
      </c>
      <c r="G1280" s="109"/>
      <c r="H1280" s="190"/>
    </row>
    <row r="1281" spans="1:8" s="228" customFormat="1" ht="19.5" customHeight="1">
      <c r="A1281" s="60">
        <v>1244</v>
      </c>
      <c r="B1281" s="109" t="s">
        <v>3714</v>
      </c>
      <c r="C1281" s="109" t="s">
        <v>938</v>
      </c>
      <c r="D1281" s="109" t="s">
        <v>170</v>
      </c>
      <c r="E1281" s="60">
        <v>85</v>
      </c>
      <c r="F1281" s="247" t="str">
        <f t="shared" si="16"/>
        <v>Tốt</v>
      </c>
      <c r="G1281" s="109"/>
      <c r="H1281" s="190"/>
    </row>
    <row r="1282" spans="1:8" s="228" customFormat="1" ht="19.5" customHeight="1">
      <c r="A1282" s="60">
        <v>1245</v>
      </c>
      <c r="B1282" s="109" t="s">
        <v>3715</v>
      </c>
      <c r="C1282" s="109" t="s">
        <v>3716</v>
      </c>
      <c r="D1282" s="109" t="s">
        <v>116</v>
      </c>
      <c r="E1282" s="60">
        <v>84</v>
      </c>
      <c r="F1282" s="247" t="str">
        <f t="shared" si="16"/>
        <v>Tốt</v>
      </c>
      <c r="G1282" s="109"/>
      <c r="H1282" s="190"/>
    </row>
    <row r="1283" spans="1:8" s="228" customFormat="1" ht="19.5" customHeight="1">
      <c r="A1283" s="60">
        <v>1246</v>
      </c>
      <c r="B1283" s="109" t="s">
        <v>3717</v>
      </c>
      <c r="C1283" s="109" t="s">
        <v>3718</v>
      </c>
      <c r="D1283" s="109" t="s">
        <v>28</v>
      </c>
      <c r="E1283" s="60">
        <v>84</v>
      </c>
      <c r="F1283" s="247" t="str">
        <f t="shared" si="16"/>
        <v>Tốt</v>
      </c>
      <c r="G1283" s="109"/>
      <c r="H1283" s="190"/>
    </row>
    <row r="1284" spans="1:8" s="228" customFormat="1" ht="19.5" customHeight="1">
      <c r="A1284" s="60">
        <v>1247</v>
      </c>
      <c r="B1284" s="109" t="s">
        <v>3719</v>
      </c>
      <c r="C1284" s="109" t="s">
        <v>716</v>
      </c>
      <c r="D1284" s="109" t="s">
        <v>28</v>
      </c>
      <c r="E1284" s="60">
        <v>83</v>
      </c>
      <c r="F1284" s="247" t="str">
        <f t="shared" si="16"/>
        <v>Tốt</v>
      </c>
      <c r="G1284" s="109"/>
      <c r="H1284" s="190"/>
    </row>
    <row r="1285" spans="1:8" s="228" customFormat="1" ht="19.5" customHeight="1">
      <c r="A1285" s="60">
        <v>1248</v>
      </c>
      <c r="B1285" s="109" t="s">
        <v>3720</v>
      </c>
      <c r="C1285" s="109" t="s">
        <v>3721</v>
      </c>
      <c r="D1285" s="109" t="s">
        <v>65</v>
      </c>
      <c r="E1285" s="60">
        <v>82</v>
      </c>
      <c r="F1285" s="247" t="str">
        <f t="shared" si="16"/>
        <v>Tốt</v>
      </c>
      <c r="G1285" s="109"/>
      <c r="H1285" s="190"/>
    </row>
    <row r="1286" spans="1:8" s="228" customFormat="1" ht="19.5" customHeight="1">
      <c r="A1286" s="60">
        <v>1249</v>
      </c>
      <c r="B1286" s="109" t="s">
        <v>3722</v>
      </c>
      <c r="C1286" s="109" t="s">
        <v>3571</v>
      </c>
      <c r="D1286" s="109" t="s">
        <v>16</v>
      </c>
      <c r="E1286" s="60">
        <v>82</v>
      </c>
      <c r="F1286" s="247" t="str">
        <f t="shared" si="16"/>
        <v>Tốt</v>
      </c>
      <c r="G1286" s="109"/>
      <c r="H1286" s="190"/>
    </row>
    <row r="1287" spans="1:8" s="228" customFormat="1" ht="19.5" customHeight="1">
      <c r="A1287" s="60">
        <v>1250</v>
      </c>
      <c r="B1287" s="109" t="s">
        <v>3723</v>
      </c>
      <c r="C1287" s="109" t="s">
        <v>3724</v>
      </c>
      <c r="D1287" s="109" t="s">
        <v>133</v>
      </c>
      <c r="E1287" s="60">
        <v>82</v>
      </c>
      <c r="F1287" s="247" t="str">
        <f t="shared" si="16"/>
        <v>Tốt</v>
      </c>
      <c r="G1287" s="109"/>
      <c r="H1287" s="190"/>
    </row>
    <row r="1288" spans="1:8" s="228" customFormat="1" ht="19.5" customHeight="1">
      <c r="A1288" s="60">
        <v>1251</v>
      </c>
      <c r="B1288" s="109" t="s">
        <v>3725</v>
      </c>
      <c r="C1288" s="109" t="s">
        <v>99</v>
      </c>
      <c r="D1288" s="109" t="s">
        <v>63</v>
      </c>
      <c r="E1288" s="60">
        <v>81</v>
      </c>
      <c r="F1288" s="247" t="str">
        <f t="shared" si="16"/>
        <v>Tốt</v>
      </c>
      <c r="G1288" s="109"/>
      <c r="H1288" s="190"/>
    </row>
    <row r="1289" spans="1:8" s="228" customFormat="1" ht="19.5" customHeight="1">
      <c r="A1289" s="60">
        <v>1252</v>
      </c>
      <c r="B1289" s="109" t="s">
        <v>3726</v>
      </c>
      <c r="C1289" s="109" t="s">
        <v>1136</v>
      </c>
      <c r="D1289" s="109" t="s">
        <v>15</v>
      </c>
      <c r="E1289" s="60">
        <v>81</v>
      </c>
      <c r="F1289" s="247" t="str">
        <f t="shared" si="16"/>
        <v>Tốt</v>
      </c>
      <c r="G1289" s="109"/>
      <c r="H1289" s="190"/>
    </row>
    <row r="1290" spans="1:8" s="228" customFormat="1" ht="19.5" customHeight="1">
      <c r="A1290" s="60">
        <v>1253</v>
      </c>
      <c r="B1290" s="109" t="s">
        <v>3727</v>
      </c>
      <c r="C1290" s="109" t="s">
        <v>3728</v>
      </c>
      <c r="D1290" s="109" t="s">
        <v>16</v>
      </c>
      <c r="E1290" s="60">
        <v>81</v>
      </c>
      <c r="F1290" s="247" t="str">
        <f t="shared" si="16"/>
        <v>Tốt</v>
      </c>
      <c r="G1290" s="109"/>
      <c r="H1290" s="190"/>
    </row>
    <row r="1291" spans="1:8" s="228" customFormat="1" ht="19.5" customHeight="1">
      <c r="A1291" s="60">
        <v>1254</v>
      </c>
      <c r="B1291" s="109" t="s">
        <v>3729</v>
      </c>
      <c r="C1291" s="109" t="s">
        <v>3730</v>
      </c>
      <c r="D1291" s="109" t="s">
        <v>95</v>
      </c>
      <c r="E1291" s="60">
        <v>81</v>
      </c>
      <c r="F1291" s="247" t="str">
        <f t="shared" si="16"/>
        <v>Tốt</v>
      </c>
      <c r="G1291" s="109"/>
      <c r="H1291" s="190"/>
    </row>
    <row r="1292" spans="1:8" s="228" customFormat="1" ht="19.5" customHeight="1">
      <c r="A1292" s="60">
        <v>1255</v>
      </c>
      <c r="B1292" s="109" t="s">
        <v>3731</v>
      </c>
      <c r="C1292" s="109" t="s">
        <v>3732</v>
      </c>
      <c r="D1292" s="109" t="s">
        <v>387</v>
      </c>
      <c r="E1292" s="60">
        <v>81</v>
      </c>
      <c r="F1292" s="247" t="str">
        <f t="shared" si="16"/>
        <v>Tốt</v>
      </c>
      <c r="G1292" s="109"/>
      <c r="H1292" s="190"/>
    </row>
    <row r="1293" spans="1:8" s="228" customFormat="1" ht="19.5" customHeight="1">
      <c r="A1293" s="60">
        <v>1256</v>
      </c>
      <c r="B1293" s="109" t="s">
        <v>3733</v>
      </c>
      <c r="C1293" s="109" t="s">
        <v>792</v>
      </c>
      <c r="D1293" s="109" t="s">
        <v>306</v>
      </c>
      <c r="E1293" s="60">
        <v>80</v>
      </c>
      <c r="F1293" s="247" t="str">
        <f t="shared" si="16"/>
        <v>Tốt</v>
      </c>
      <c r="G1293" s="109"/>
      <c r="H1293" s="190"/>
    </row>
    <row r="1294" spans="1:8" s="228" customFormat="1" ht="19.5" customHeight="1">
      <c r="A1294" s="60">
        <v>1257</v>
      </c>
      <c r="B1294" s="109" t="s">
        <v>3734</v>
      </c>
      <c r="C1294" s="109" t="s">
        <v>23</v>
      </c>
      <c r="D1294" s="109" t="s">
        <v>16</v>
      </c>
      <c r="E1294" s="60">
        <v>80</v>
      </c>
      <c r="F1294" s="247" t="str">
        <f t="shared" si="16"/>
        <v>Tốt</v>
      </c>
      <c r="G1294" s="109"/>
      <c r="H1294" s="190"/>
    </row>
    <row r="1295" spans="1:8" s="228" customFormat="1" ht="19.5" customHeight="1">
      <c r="A1295" s="60">
        <v>1258</v>
      </c>
      <c r="B1295" s="109" t="s">
        <v>3735</v>
      </c>
      <c r="C1295" s="109" t="s">
        <v>59</v>
      </c>
      <c r="D1295" s="109" t="s">
        <v>28</v>
      </c>
      <c r="E1295" s="60">
        <v>72</v>
      </c>
      <c r="F1295" s="247" t="str">
        <f t="shared" si="16"/>
        <v>Khá</v>
      </c>
      <c r="G1295" s="109"/>
      <c r="H1295" s="190"/>
    </row>
    <row r="1296" spans="1:8" s="228" customFormat="1" ht="19.5" customHeight="1">
      <c r="A1296" s="60">
        <v>1259</v>
      </c>
      <c r="B1296" s="109" t="s">
        <v>3736</v>
      </c>
      <c r="C1296" s="109" t="s">
        <v>3737</v>
      </c>
      <c r="D1296" s="109" t="s">
        <v>2353</v>
      </c>
      <c r="E1296" s="60">
        <v>72</v>
      </c>
      <c r="F1296" s="247" t="str">
        <f t="shared" si="16"/>
        <v>Khá</v>
      </c>
      <c r="G1296" s="109"/>
      <c r="H1296" s="190"/>
    </row>
    <row r="1297" spans="1:8" s="228" customFormat="1" ht="19.5" customHeight="1">
      <c r="A1297" s="60">
        <v>1260</v>
      </c>
      <c r="B1297" s="109" t="s">
        <v>3738</v>
      </c>
      <c r="C1297" s="109" t="s">
        <v>3739</v>
      </c>
      <c r="D1297" s="109" t="s">
        <v>13</v>
      </c>
      <c r="E1297" s="60">
        <v>71</v>
      </c>
      <c r="F1297" s="247" t="str">
        <f t="shared" si="16"/>
        <v>Khá</v>
      </c>
      <c r="G1297" s="109"/>
      <c r="H1297" s="190"/>
    </row>
    <row r="1298" spans="1:8" s="228" customFormat="1" ht="19.5" customHeight="1">
      <c r="A1298" s="60">
        <v>1261</v>
      </c>
      <c r="B1298" s="109" t="s">
        <v>3740</v>
      </c>
      <c r="C1298" s="109" t="s">
        <v>3644</v>
      </c>
      <c r="D1298" s="109" t="s">
        <v>165</v>
      </c>
      <c r="E1298" s="60">
        <v>71</v>
      </c>
      <c r="F1298" s="247" t="str">
        <f t="shared" si="16"/>
        <v>Khá</v>
      </c>
      <c r="G1298" s="109"/>
      <c r="H1298" s="190"/>
    </row>
    <row r="1299" spans="1:8" s="228" customFormat="1" ht="19.5" customHeight="1">
      <c r="A1299" s="60">
        <v>1262</v>
      </c>
      <c r="B1299" s="109" t="s">
        <v>3741</v>
      </c>
      <c r="C1299" s="109" t="s">
        <v>32</v>
      </c>
      <c r="D1299" s="109" t="s">
        <v>18</v>
      </c>
      <c r="E1299" s="60">
        <v>70</v>
      </c>
      <c r="F1299" s="247" t="str">
        <f t="shared" si="16"/>
        <v>Khá</v>
      </c>
      <c r="G1299" s="109"/>
      <c r="H1299" s="190"/>
    </row>
    <row r="1300" spans="1:8" s="228" customFormat="1" ht="19.5" customHeight="1">
      <c r="A1300" s="60">
        <v>1263</v>
      </c>
      <c r="B1300" s="212" t="s">
        <v>3742</v>
      </c>
      <c r="C1300" s="212" t="s">
        <v>318</v>
      </c>
      <c r="D1300" s="212" t="s">
        <v>41</v>
      </c>
      <c r="E1300" s="14">
        <v>64</v>
      </c>
      <c r="F1300" s="247" t="str">
        <f t="shared" si="16"/>
        <v>Trung bình</v>
      </c>
      <c r="G1300" s="109"/>
      <c r="H1300" s="190"/>
    </row>
    <row r="1301" spans="1:8" s="228" customFormat="1" ht="19.5" customHeight="1">
      <c r="A1301" s="60">
        <v>1264</v>
      </c>
      <c r="B1301" s="224" t="s">
        <v>3743</v>
      </c>
      <c r="C1301" s="224" t="s">
        <v>3744</v>
      </c>
      <c r="D1301" s="224" t="s">
        <v>75</v>
      </c>
      <c r="E1301" s="14">
        <v>35</v>
      </c>
      <c r="F1301" s="247" t="str">
        <f t="shared" si="16"/>
        <v>Yếu</v>
      </c>
      <c r="G1301" s="189" t="s">
        <v>61</v>
      </c>
      <c r="H1301" s="190"/>
    </row>
    <row r="1302" spans="1:8" s="228" customFormat="1" ht="19.5" customHeight="1">
      <c r="A1302" s="60">
        <v>1265</v>
      </c>
      <c r="B1302" s="212" t="s">
        <v>3745</v>
      </c>
      <c r="C1302" s="212" t="s">
        <v>3746</v>
      </c>
      <c r="D1302" s="212" t="s">
        <v>87</v>
      </c>
      <c r="E1302" s="14">
        <v>35</v>
      </c>
      <c r="F1302" s="247" t="str">
        <f t="shared" si="16"/>
        <v>Yếu</v>
      </c>
      <c r="G1302" s="189" t="s">
        <v>61</v>
      </c>
      <c r="H1302" s="190"/>
    </row>
    <row r="1303" spans="1:8" s="228" customFormat="1" ht="19.5" customHeight="1">
      <c r="A1303" s="60">
        <v>1266</v>
      </c>
      <c r="B1303" s="224" t="s">
        <v>3747</v>
      </c>
      <c r="C1303" s="224" t="s">
        <v>3748</v>
      </c>
      <c r="D1303" s="224" t="s">
        <v>89</v>
      </c>
      <c r="E1303" s="14">
        <v>35</v>
      </c>
      <c r="F1303" s="247" t="str">
        <f t="shared" si="16"/>
        <v>Yếu</v>
      </c>
      <c r="G1303" s="189" t="s">
        <v>61</v>
      </c>
      <c r="H1303" s="190"/>
    </row>
    <row r="1304" spans="1:8" s="228" customFormat="1" ht="19.5" customHeight="1">
      <c r="A1304" s="60">
        <v>1267</v>
      </c>
      <c r="B1304" s="212" t="s">
        <v>3749</v>
      </c>
      <c r="C1304" s="212" t="s">
        <v>3750</v>
      </c>
      <c r="D1304" s="212" t="s">
        <v>3751</v>
      </c>
      <c r="E1304" s="14">
        <v>35</v>
      </c>
      <c r="F1304" s="247" t="str">
        <f t="shared" si="16"/>
        <v>Yếu</v>
      </c>
      <c r="G1304" s="189" t="s">
        <v>61</v>
      </c>
      <c r="H1304" s="190"/>
    </row>
    <row r="1306" spans="2:3" ht="15.75">
      <c r="B1306" s="225" t="s">
        <v>3752</v>
      </c>
      <c r="C1306" s="226" t="s">
        <v>3753</v>
      </c>
    </row>
    <row r="1307" spans="2:7" ht="15.75">
      <c r="B1307" s="225" t="s">
        <v>3754</v>
      </c>
      <c r="C1307" s="226">
        <v>375</v>
      </c>
      <c r="F1307" s="342" t="s">
        <v>3760</v>
      </c>
      <c r="G1307" s="342"/>
    </row>
    <row r="1308" spans="2:3" ht="15.75">
      <c r="B1308" s="225" t="s">
        <v>3755</v>
      </c>
      <c r="C1308" s="226">
        <v>689</v>
      </c>
    </row>
    <row r="1309" spans="2:3" ht="15.75">
      <c r="B1309" s="225" t="s">
        <v>3756</v>
      </c>
      <c r="C1309" s="226">
        <v>152</v>
      </c>
    </row>
    <row r="1310" spans="2:3" ht="15.75">
      <c r="B1310" s="225" t="s">
        <v>3757</v>
      </c>
      <c r="C1310" s="226">
        <v>17</v>
      </c>
    </row>
    <row r="1311" spans="2:3" ht="15.75">
      <c r="B1311" s="225" t="s">
        <v>3758</v>
      </c>
      <c r="C1311" s="226">
        <v>34</v>
      </c>
    </row>
    <row r="1312" spans="2:3" ht="15.75">
      <c r="B1312" s="225" t="s">
        <v>3759</v>
      </c>
      <c r="C1312" s="226">
        <v>0</v>
      </c>
    </row>
    <row r="1313" spans="2:7" ht="15.75">
      <c r="B1313" s="225" t="s">
        <v>4397</v>
      </c>
      <c r="C1313" s="226">
        <v>0</v>
      </c>
      <c r="F1313" s="342" t="s">
        <v>3761</v>
      </c>
      <c r="G1313" s="342"/>
    </row>
  </sheetData>
  <sheetProtection/>
  <mergeCells count="31">
    <mergeCell ref="A1:C1"/>
    <mergeCell ref="A2:C2"/>
    <mergeCell ref="A5:G5"/>
    <mergeCell ref="A7:G7"/>
    <mergeCell ref="A8:G8"/>
    <mergeCell ref="F1313:G1313"/>
    <mergeCell ref="A286:G286"/>
    <mergeCell ref="A347:G347"/>
    <mergeCell ref="A405:G405"/>
    <mergeCell ref="A469:G469"/>
    <mergeCell ref="A11:G11"/>
    <mergeCell ref="A6:G6"/>
    <mergeCell ref="A60:G60"/>
    <mergeCell ref="A111:G111"/>
    <mergeCell ref="A162:G162"/>
    <mergeCell ref="A226:G226"/>
    <mergeCell ref="A1016:B1016"/>
    <mergeCell ref="A1070:B1070"/>
    <mergeCell ref="A1131:B1131"/>
    <mergeCell ref="B1191:C1191"/>
    <mergeCell ref="A1247:C1247"/>
    <mergeCell ref="F1307:G1307"/>
    <mergeCell ref="A839:G839"/>
    <mergeCell ref="A895:G895"/>
    <mergeCell ref="A955:G955"/>
    <mergeCell ref="A510:G510"/>
    <mergeCell ref="A562:G562"/>
    <mergeCell ref="A615:G615"/>
    <mergeCell ref="A671:G671"/>
    <mergeCell ref="A725:G725"/>
    <mergeCell ref="A782:G782"/>
  </mergeCells>
  <conditionalFormatting sqref="E163:E225 D672:D724">
    <cfRule type="containsText" priority="3" dxfId="0" operator="containsText" stopIfTrue="1" text="d">
      <formula>NOT(ISERROR(SEARCH("d",D163)))</formula>
    </cfRule>
  </conditionalFormatting>
  <printOptions/>
  <pageMargins left="0.7" right="0.34" top="0.53" bottom="0.67" header="0.3" footer="0.24"/>
  <pageSetup horizontalDpi="600" verticalDpi="600"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96">
      <selection activeCell="B213" sqref="B213"/>
    </sheetView>
  </sheetViews>
  <sheetFormatPr defaultColWidth="10.140625" defaultRowHeight="15"/>
  <cols>
    <col min="1" max="1" width="4.8515625" style="29" customWidth="1"/>
    <col min="2" max="2" width="20.7109375" style="0" customWidth="1"/>
    <col min="3" max="3" width="18.57421875" style="0" customWidth="1"/>
    <col min="4" max="4" width="8.7109375" style="0" customWidth="1"/>
    <col min="5" max="5" width="9.28125" style="0" customWidth="1"/>
    <col min="6" max="6" width="11.7109375" style="30" customWidth="1"/>
    <col min="7" max="7" width="9.57421875" style="29" customWidth="1"/>
    <col min="8" max="8" width="9.28125" style="29" customWidth="1"/>
    <col min="9" max="9" width="21.140625" style="0" customWidth="1"/>
  </cols>
  <sheetData>
    <row r="1" spans="1:8" ht="15.75">
      <c r="A1" s="359" t="s">
        <v>1487</v>
      </c>
      <c r="B1" s="359"/>
      <c r="C1" s="359"/>
      <c r="D1" s="21" t="s">
        <v>1488</v>
      </c>
      <c r="E1" s="22"/>
      <c r="F1" s="22"/>
      <c r="G1" s="20"/>
      <c r="H1"/>
    </row>
    <row r="2" spans="1:8" ht="15.75">
      <c r="A2" s="360" t="s">
        <v>1489</v>
      </c>
      <c r="B2" s="360"/>
      <c r="C2" s="360"/>
      <c r="D2" s="23" t="s">
        <v>1490</v>
      </c>
      <c r="E2" s="22"/>
      <c r="F2" s="22"/>
      <c r="G2" s="20"/>
      <c r="H2"/>
    </row>
    <row r="3" spans="1:8" ht="15.75">
      <c r="A3" s="22"/>
      <c r="B3" s="22"/>
      <c r="C3" s="22"/>
      <c r="D3" s="23"/>
      <c r="E3" s="22"/>
      <c r="F3" s="22"/>
      <c r="G3" s="20"/>
      <c r="H3"/>
    </row>
    <row r="4" spans="1:8" ht="20.25" customHeight="1">
      <c r="A4" s="373" t="s">
        <v>1800</v>
      </c>
      <c r="B4" s="373"/>
      <c r="C4" s="373"/>
      <c r="D4" s="373"/>
      <c r="E4" s="373"/>
      <c r="F4" s="373"/>
      <c r="G4" s="373"/>
      <c r="H4"/>
    </row>
    <row r="5" spans="1:8" ht="20.25" customHeight="1">
      <c r="A5" s="373" t="s">
        <v>3767</v>
      </c>
      <c r="B5" s="373"/>
      <c r="C5" s="373"/>
      <c r="D5" s="373"/>
      <c r="E5" s="373"/>
      <c r="F5" s="373"/>
      <c r="G5" s="373"/>
      <c r="H5"/>
    </row>
    <row r="6" spans="1:8" ht="18.75" customHeight="1">
      <c r="A6" s="361" t="s">
        <v>3030</v>
      </c>
      <c r="B6" s="361"/>
      <c r="C6" s="361"/>
      <c r="D6" s="361"/>
      <c r="E6" s="361"/>
      <c r="F6" s="361"/>
      <c r="G6" s="361"/>
      <c r="H6"/>
    </row>
    <row r="7" spans="1:8" ht="15.75">
      <c r="A7" s="362" t="s">
        <v>3768</v>
      </c>
      <c r="B7" s="362"/>
      <c r="C7" s="362"/>
      <c r="D7" s="362"/>
      <c r="E7" s="362"/>
      <c r="F7" s="362"/>
      <c r="G7" s="362"/>
      <c r="H7"/>
    </row>
    <row r="9" spans="1:8" ht="15.75">
      <c r="A9" s="40"/>
      <c r="B9" s="27" t="s">
        <v>1502</v>
      </c>
      <c r="C9" s="254"/>
      <c r="D9" s="254"/>
      <c r="E9" s="254"/>
      <c r="F9" s="254"/>
      <c r="G9" s="254"/>
      <c r="H9" s="255"/>
    </row>
    <row r="10" spans="1:7" ht="31.5">
      <c r="A10" s="256" t="s">
        <v>58</v>
      </c>
      <c r="B10" s="256" t="s">
        <v>0</v>
      </c>
      <c r="C10" s="324" t="s">
        <v>1491</v>
      </c>
      <c r="D10" s="325" t="s">
        <v>1492</v>
      </c>
      <c r="E10" s="256" t="s">
        <v>1551</v>
      </c>
      <c r="F10" s="256" t="s">
        <v>3</v>
      </c>
      <c r="G10" s="256" t="s">
        <v>2</v>
      </c>
    </row>
    <row r="11" spans="1:7" ht="15.75">
      <c r="A11" s="139">
        <v>1</v>
      </c>
      <c r="B11" s="257" t="s">
        <v>1503</v>
      </c>
      <c r="C11" s="258" t="s">
        <v>720</v>
      </c>
      <c r="D11" s="259" t="s">
        <v>13</v>
      </c>
      <c r="E11" s="158">
        <v>91</v>
      </c>
      <c r="F11" s="241" t="s">
        <v>4</v>
      </c>
      <c r="G11" s="200"/>
    </row>
    <row r="12" spans="1:7" ht="15.75">
      <c r="A12" s="139">
        <v>2</v>
      </c>
      <c r="B12" s="257" t="s">
        <v>1504</v>
      </c>
      <c r="C12" s="258" t="s">
        <v>12</v>
      </c>
      <c r="D12" s="259" t="s">
        <v>13</v>
      </c>
      <c r="E12" s="158">
        <v>90</v>
      </c>
      <c r="F12" s="241" t="s">
        <v>4</v>
      </c>
      <c r="G12" s="200"/>
    </row>
    <row r="13" spans="1:7" ht="15.75">
      <c r="A13" s="139">
        <v>3</v>
      </c>
      <c r="B13" s="257" t="s">
        <v>1505</v>
      </c>
      <c r="C13" s="258" t="s">
        <v>150</v>
      </c>
      <c r="D13" s="259" t="s">
        <v>111</v>
      </c>
      <c r="E13" s="158">
        <v>96</v>
      </c>
      <c r="F13" s="241" t="s">
        <v>4</v>
      </c>
      <c r="G13" s="200"/>
    </row>
    <row r="14" spans="1:7" ht="15.75">
      <c r="A14" s="139">
        <v>4</v>
      </c>
      <c r="B14" s="257" t="s">
        <v>1506</v>
      </c>
      <c r="C14" s="258" t="s">
        <v>76</v>
      </c>
      <c r="D14" s="259" t="s">
        <v>67</v>
      </c>
      <c r="E14" s="158">
        <v>92</v>
      </c>
      <c r="F14" s="241" t="s">
        <v>4</v>
      </c>
      <c r="G14" s="200"/>
    </row>
    <row r="15" spans="1:7" ht="15.75">
      <c r="A15" s="139">
        <v>5</v>
      </c>
      <c r="B15" s="257" t="s">
        <v>1507</v>
      </c>
      <c r="C15" s="258" t="s">
        <v>1508</v>
      </c>
      <c r="D15" s="259" t="s">
        <v>164</v>
      </c>
      <c r="E15" s="158">
        <v>70</v>
      </c>
      <c r="F15" s="241" t="s">
        <v>6</v>
      </c>
      <c r="G15" s="200"/>
    </row>
    <row r="16" spans="1:7" ht="15.75">
      <c r="A16" s="139">
        <v>6</v>
      </c>
      <c r="B16" s="257" t="s">
        <v>1509</v>
      </c>
      <c r="C16" s="258" t="s">
        <v>175</v>
      </c>
      <c r="D16" s="259" t="s">
        <v>22</v>
      </c>
      <c r="E16" s="158">
        <v>85</v>
      </c>
      <c r="F16" s="241" t="s">
        <v>5</v>
      </c>
      <c r="G16" s="256"/>
    </row>
    <row r="17" spans="1:7" ht="15.75">
      <c r="A17" s="139">
        <v>7</v>
      </c>
      <c r="B17" s="257" t="s">
        <v>1510</v>
      </c>
      <c r="C17" s="258" t="s">
        <v>64</v>
      </c>
      <c r="D17" s="259" t="s">
        <v>927</v>
      </c>
      <c r="E17" s="158">
        <v>99</v>
      </c>
      <c r="F17" s="241" t="s">
        <v>4</v>
      </c>
      <c r="G17" s="256"/>
    </row>
    <row r="18" spans="1:7" ht="15.75">
      <c r="A18" s="139">
        <v>8</v>
      </c>
      <c r="B18" s="257" t="s">
        <v>1511</v>
      </c>
      <c r="C18" s="258" t="s">
        <v>1512</v>
      </c>
      <c r="D18" s="259" t="s">
        <v>15</v>
      </c>
      <c r="E18" s="158">
        <v>91</v>
      </c>
      <c r="F18" s="241" t="s">
        <v>4</v>
      </c>
      <c r="G18" s="256"/>
    </row>
    <row r="19" spans="1:7" ht="15.75">
      <c r="A19" s="139">
        <v>9</v>
      </c>
      <c r="B19" s="257" t="s">
        <v>1513</v>
      </c>
      <c r="C19" s="258" t="s">
        <v>236</v>
      </c>
      <c r="D19" s="259" t="s">
        <v>15</v>
      </c>
      <c r="E19" s="158">
        <v>90</v>
      </c>
      <c r="F19" s="241" t="s">
        <v>4</v>
      </c>
      <c r="G19" s="256"/>
    </row>
    <row r="20" spans="1:7" ht="15.75">
      <c r="A20" s="139">
        <v>10</v>
      </c>
      <c r="B20" s="257" t="s">
        <v>1514</v>
      </c>
      <c r="C20" s="258" t="s">
        <v>143</v>
      </c>
      <c r="D20" s="259" t="s">
        <v>15</v>
      </c>
      <c r="E20" s="158">
        <v>85</v>
      </c>
      <c r="F20" s="241" t="s">
        <v>5</v>
      </c>
      <c r="G20" s="256"/>
    </row>
    <row r="21" spans="1:7" ht="15.75">
      <c r="A21" s="139">
        <v>11</v>
      </c>
      <c r="B21" s="257" t="s">
        <v>1515</v>
      </c>
      <c r="C21" s="258" t="s">
        <v>1131</v>
      </c>
      <c r="D21" s="259" t="s">
        <v>38</v>
      </c>
      <c r="E21" s="158">
        <v>75</v>
      </c>
      <c r="F21" s="241" t="s">
        <v>6</v>
      </c>
      <c r="G21" s="256"/>
    </row>
    <row r="22" spans="1:7" ht="15.75">
      <c r="A22" s="139">
        <v>12</v>
      </c>
      <c r="B22" s="257" t="s">
        <v>1516</v>
      </c>
      <c r="C22" s="258" t="s">
        <v>143</v>
      </c>
      <c r="D22" s="259" t="s">
        <v>41</v>
      </c>
      <c r="E22" s="158">
        <v>92</v>
      </c>
      <c r="F22" s="241" t="s">
        <v>4</v>
      </c>
      <c r="G22" s="256"/>
    </row>
    <row r="23" spans="1:7" ht="15.75">
      <c r="A23" s="139">
        <v>13</v>
      </c>
      <c r="B23" s="257" t="s">
        <v>1517</v>
      </c>
      <c r="C23" s="258" t="s">
        <v>42</v>
      </c>
      <c r="D23" s="259" t="s">
        <v>16</v>
      </c>
      <c r="E23" s="158">
        <v>94</v>
      </c>
      <c r="F23" s="152" t="s">
        <v>4</v>
      </c>
      <c r="G23" s="152"/>
    </row>
    <row r="24" spans="1:7" ht="15.75">
      <c r="A24" s="139">
        <v>14</v>
      </c>
      <c r="B24" s="257" t="s">
        <v>1518</v>
      </c>
      <c r="C24" s="258" t="s">
        <v>1519</v>
      </c>
      <c r="D24" s="259" t="s">
        <v>16</v>
      </c>
      <c r="E24" s="158">
        <v>83</v>
      </c>
      <c r="F24" s="152" t="s">
        <v>5</v>
      </c>
      <c r="G24" s="260"/>
    </row>
    <row r="25" spans="1:7" ht="15.75">
      <c r="A25" s="139">
        <v>15</v>
      </c>
      <c r="B25" s="257" t="s">
        <v>1520</v>
      </c>
      <c r="C25" s="258" t="s">
        <v>433</v>
      </c>
      <c r="D25" s="259" t="s">
        <v>117</v>
      </c>
      <c r="E25" s="158">
        <v>72</v>
      </c>
      <c r="F25" s="152" t="s">
        <v>6</v>
      </c>
      <c r="G25" s="164"/>
    </row>
    <row r="26" spans="1:7" ht="15.75">
      <c r="A26" s="139">
        <v>16</v>
      </c>
      <c r="B26" s="257" t="s">
        <v>1521</v>
      </c>
      <c r="C26" s="258" t="s">
        <v>1522</v>
      </c>
      <c r="D26" s="259" t="s">
        <v>46</v>
      </c>
      <c r="E26" s="158">
        <v>92</v>
      </c>
      <c r="F26" s="261" t="s">
        <v>4</v>
      </c>
      <c r="G26" s="164"/>
    </row>
    <row r="27" spans="1:7" ht="15.75">
      <c r="A27" s="139">
        <v>17</v>
      </c>
      <c r="B27" s="257" t="s">
        <v>1523</v>
      </c>
      <c r="C27" s="258" t="s">
        <v>1524</v>
      </c>
      <c r="D27" s="259" t="s">
        <v>252</v>
      </c>
      <c r="E27" s="158">
        <v>65</v>
      </c>
      <c r="F27" s="261" t="s">
        <v>6</v>
      </c>
      <c r="G27" s="164"/>
    </row>
    <row r="28" spans="1:7" ht="15.75">
      <c r="A28" s="139">
        <v>18</v>
      </c>
      <c r="B28" s="257" t="s">
        <v>1525</v>
      </c>
      <c r="C28" s="258" t="s">
        <v>1526</v>
      </c>
      <c r="D28" s="259" t="s">
        <v>88</v>
      </c>
      <c r="E28" s="158">
        <v>80</v>
      </c>
      <c r="F28" s="261" t="s">
        <v>5</v>
      </c>
      <c r="G28" s="164"/>
    </row>
    <row r="29" spans="1:7" ht="15.75">
      <c r="A29" s="139">
        <v>19</v>
      </c>
      <c r="B29" s="257" t="s">
        <v>1527</v>
      </c>
      <c r="C29" s="258" t="s">
        <v>1528</v>
      </c>
      <c r="D29" s="259" t="s">
        <v>525</v>
      </c>
      <c r="E29" s="158">
        <v>87</v>
      </c>
      <c r="F29" s="261" t="s">
        <v>5</v>
      </c>
      <c r="G29" s="164"/>
    </row>
    <row r="30" spans="1:7" ht="15.75">
      <c r="A30" s="139">
        <v>20</v>
      </c>
      <c r="B30" s="257" t="s">
        <v>1529</v>
      </c>
      <c r="C30" s="258" t="s">
        <v>1258</v>
      </c>
      <c r="D30" s="259" t="s">
        <v>1530</v>
      </c>
      <c r="E30" s="158">
        <v>85</v>
      </c>
      <c r="F30" s="261" t="s">
        <v>5</v>
      </c>
      <c r="G30" s="164"/>
    </row>
    <row r="31" spans="1:7" ht="15.75">
      <c r="A31" s="139">
        <v>21</v>
      </c>
      <c r="B31" s="257" t="s">
        <v>1531</v>
      </c>
      <c r="C31" s="258" t="s">
        <v>1532</v>
      </c>
      <c r="D31" s="259" t="s">
        <v>917</v>
      </c>
      <c r="E31" s="158">
        <v>77</v>
      </c>
      <c r="F31" s="261" t="s">
        <v>6</v>
      </c>
      <c r="G31" s="164"/>
    </row>
    <row r="32" spans="1:7" ht="15.75">
      <c r="A32" s="139">
        <v>22</v>
      </c>
      <c r="B32" s="257" t="s">
        <v>1533</v>
      </c>
      <c r="C32" s="258" t="s">
        <v>1534</v>
      </c>
      <c r="D32" s="259" t="s">
        <v>537</v>
      </c>
      <c r="E32" s="158">
        <v>80</v>
      </c>
      <c r="F32" s="261" t="s">
        <v>5</v>
      </c>
      <c r="G32" s="262"/>
    </row>
    <row r="33" spans="1:7" ht="15.75">
      <c r="A33" s="139">
        <v>23</v>
      </c>
      <c r="B33" s="257" t="s">
        <v>1535</v>
      </c>
      <c r="C33" s="258" t="s">
        <v>613</v>
      </c>
      <c r="D33" s="259" t="s">
        <v>921</v>
      </c>
      <c r="E33" s="158">
        <v>89</v>
      </c>
      <c r="F33" s="241" t="s">
        <v>5</v>
      </c>
      <c r="G33" s="263"/>
    </row>
    <row r="34" spans="1:7" ht="15.75">
      <c r="A34" s="139">
        <v>24</v>
      </c>
      <c r="B34" s="257" t="s">
        <v>1536</v>
      </c>
      <c r="C34" s="258" t="s">
        <v>1172</v>
      </c>
      <c r="D34" s="259" t="s">
        <v>18</v>
      </c>
      <c r="E34" s="158">
        <v>92</v>
      </c>
      <c r="F34" s="152" t="s">
        <v>4</v>
      </c>
      <c r="G34" s="165"/>
    </row>
    <row r="35" spans="1:7" ht="15.75">
      <c r="A35" s="139">
        <v>25</v>
      </c>
      <c r="B35" s="257" t="s">
        <v>1537</v>
      </c>
      <c r="C35" s="258" t="s">
        <v>50</v>
      </c>
      <c r="D35" s="259" t="s">
        <v>18</v>
      </c>
      <c r="E35" s="158">
        <v>91</v>
      </c>
      <c r="F35" s="152" t="s">
        <v>4</v>
      </c>
      <c r="G35" s="165"/>
    </row>
    <row r="36" spans="1:7" ht="15.75">
      <c r="A36" s="139">
        <v>26</v>
      </c>
      <c r="B36" s="257" t="s">
        <v>1918</v>
      </c>
      <c r="C36" s="258" t="s">
        <v>1919</v>
      </c>
      <c r="D36" s="259" t="s">
        <v>86</v>
      </c>
      <c r="E36" s="158">
        <v>98</v>
      </c>
      <c r="F36" s="152" t="s">
        <v>4</v>
      </c>
      <c r="G36" s="165"/>
    </row>
    <row r="37" spans="1:7" ht="15.75">
      <c r="A37" s="139">
        <v>27</v>
      </c>
      <c r="B37" s="257" t="s">
        <v>823</v>
      </c>
      <c r="C37" s="258" t="s">
        <v>824</v>
      </c>
      <c r="D37" s="259" t="s">
        <v>196</v>
      </c>
      <c r="E37" s="158">
        <v>97</v>
      </c>
      <c r="F37" s="152" t="s">
        <v>4</v>
      </c>
      <c r="G37" s="165"/>
    </row>
    <row r="38" spans="1:7" ht="15.75">
      <c r="A38" s="139">
        <v>28</v>
      </c>
      <c r="B38" s="257" t="s">
        <v>1538</v>
      </c>
      <c r="C38" s="258" t="s">
        <v>85</v>
      </c>
      <c r="D38" s="259" t="s">
        <v>55</v>
      </c>
      <c r="E38" s="158">
        <v>90</v>
      </c>
      <c r="F38" s="152" t="s">
        <v>4</v>
      </c>
      <c r="G38" s="165"/>
    </row>
    <row r="39" spans="1:8" ht="15.75">
      <c r="A39" s="269"/>
      <c r="B39" s="270"/>
      <c r="C39" s="270"/>
      <c r="D39" s="271"/>
      <c r="E39" s="272"/>
      <c r="F39" s="273"/>
      <c r="G39" s="274"/>
      <c r="H39" s="275"/>
    </row>
    <row r="40" ht="22.5" customHeight="1">
      <c r="A40" s="27" t="s">
        <v>1539</v>
      </c>
    </row>
    <row r="41" spans="1:7" ht="31.5">
      <c r="A41" s="256" t="s">
        <v>58</v>
      </c>
      <c r="B41" s="324" t="s">
        <v>0</v>
      </c>
      <c r="C41" s="324" t="s">
        <v>1491</v>
      </c>
      <c r="D41" s="325" t="s">
        <v>1492</v>
      </c>
      <c r="E41" s="325" t="s">
        <v>1551</v>
      </c>
      <c r="F41" s="256" t="s">
        <v>3</v>
      </c>
      <c r="G41" s="256" t="s">
        <v>2</v>
      </c>
    </row>
    <row r="42" spans="1:7" ht="15.75">
      <c r="A42" s="139">
        <v>29</v>
      </c>
      <c r="B42" s="241" t="s">
        <v>1540</v>
      </c>
      <c r="C42" s="326" t="s">
        <v>946</v>
      </c>
      <c r="D42" s="327" t="s">
        <v>109</v>
      </c>
      <c r="E42" s="241">
        <v>92</v>
      </c>
      <c r="F42" s="241" t="s">
        <v>4</v>
      </c>
      <c r="G42" s="256"/>
    </row>
    <row r="43" spans="1:7" ht="15.75">
      <c r="A43" s="139">
        <v>30</v>
      </c>
      <c r="B43" s="241" t="s">
        <v>1541</v>
      </c>
      <c r="C43" s="264" t="s">
        <v>527</v>
      </c>
      <c r="D43" s="265" t="s">
        <v>40</v>
      </c>
      <c r="E43" s="241">
        <v>87</v>
      </c>
      <c r="F43" s="241" t="s">
        <v>5</v>
      </c>
      <c r="G43" s="256"/>
    </row>
    <row r="44" spans="1:7" ht="15.75">
      <c r="A44" s="139">
        <v>31</v>
      </c>
      <c r="B44" s="241" t="s">
        <v>1542</v>
      </c>
      <c r="C44" s="264" t="s">
        <v>1543</v>
      </c>
      <c r="D44" s="265" t="s">
        <v>341</v>
      </c>
      <c r="E44" s="241">
        <v>70</v>
      </c>
      <c r="F44" s="241" t="s">
        <v>6</v>
      </c>
      <c r="G44" s="256"/>
    </row>
    <row r="45" spans="1:7" ht="15.75">
      <c r="A45" s="139">
        <v>32</v>
      </c>
      <c r="B45" s="241" t="s">
        <v>1544</v>
      </c>
      <c r="C45" s="264" t="s">
        <v>19</v>
      </c>
      <c r="D45" s="265" t="s">
        <v>1545</v>
      </c>
      <c r="E45" s="241">
        <v>95</v>
      </c>
      <c r="F45" s="241" t="s">
        <v>4</v>
      </c>
      <c r="G45" s="256"/>
    </row>
    <row r="46" spans="1:7" ht="15.75">
      <c r="A46" s="139">
        <v>33</v>
      </c>
      <c r="B46" s="241" t="s">
        <v>1546</v>
      </c>
      <c r="C46" s="264" t="s">
        <v>1296</v>
      </c>
      <c r="D46" s="265" t="s">
        <v>88</v>
      </c>
      <c r="E46" s="241">
        <v>92</v>
      </c>
      <c r="F46" s="241" t="s">
        <v>4</v>
      </c>
      <c r="G46" s="256"/>
    </row>
    <row r="47" spans="1:7" ht="15.75">
      <c r="A47" s="139">
        <v>34</v>
      </c>
      <c r="B47" s="241" t="s">
        <v>1547</v>
      </c>
      <c r="C47" s="264" t="s">
        <v>1548</v>
      </c>
      <c r="D47" s="265" t="s">
        <v>1549</v>
      </c>
      <c r="E47" s="241">
        <v>93</v>
      </c>
      <c r="F47" s="241" t="s">
        <v>4</v>
      </c>
      <c r="G47" s="256"/>
    </row>
    <row r="48" spans="1:7" ht="15.75">
      <c r="A48" s="139">
        <v>35</v>
      </c>
      <c r="B48" s="266" t="s">
        <v>1550</v>
      </c>
      <c r="C48" s="267" t="s">
        <v>30</v>
      </c>
      <c r="D48" s="268" t="s">
        <v>128</v>
      </c>
      <c r="E48" s="241">
        <v>71</v>
      </c>
      <c r="F48" s="241" t="s">
        <v>6</v>
      </c>
      <c r="G48" s="200"/>
    </row>
    <row r="50" spans="1:7" ht="15.75">
      <c r="A50" s="371" t="s">
        <v>3769</v>
      </c>
      <c r="B50" s="371"/>
      <c r="C50" s="31"/>
      <c r="D50" s="31"/>
      <c r="E50" s="31"/>
      <c r="F50" s="32"/>
      <c r="G50" s="33"/>
    </row>
    <row r="51" spans="1:7" ht="31.5">
      <c r="A51" s="276" t="s">
        <v>58</v>
      </c>
      <c r="B51" s="276" t="s">
        <v>0</v>
      </c>
      <c r="C51" s="252" t="s">
        <v>1491</v>
      </c>
      <c r="D51" s="253" t="s">
        <v>1492</v>
      </c>
      <c r="E51" s="277" t="s">
        <v>1493</v>
      </c>
      <c r="F51" s="276" t="s">
        <v>3</v>
      </c>
      <c r="G51" s="276" t="s">
        <v>2</v>
      </c>
    </row>
    <row r="52" spans="1:7" ht="15.75">
      <c r="A52" s="60">
        <v>36</v>
      </c>
      <c r="B52" s="278" t="s">
        <v>3770</v>
      </c>
      <c r="C52" s="279" t="s">
        <v>1561</v>
      </c>
      <c r="D52" s="280" t="s">
        <v>13</v>
      </c>
      <c r="E52" s="281">
        <v>79</v>
      </c>
      <c r="F52" s="95" t="s">
        <v>6</v>
      </c>
      <c r="G52" s="142"/>
    </row>
    <row r="53" spans="1:7" ht="15.75">
      <c r="A53" s="60">
        <v>37</v>
      </c>
      <c r="B53" s="278" t="s">
        <v>3771</v>
      </c>
      <c r="C53" s="279" t="s">
        <v>1562</v>
      </c>
      <c r="D53" s="280" t="s">
        <v>13</v>
      </c>
      <c r="E53" s="281">
        <v>89</v>
      </c>
      <c r="F53" s="95" t="s">
        <v>5</v>
      </c>
      <c r="G53" s="142"/>
    </row>
    <row r="54" spans="1:7" ht="15.75">
      <c r="A54" s="60">
        <v>38</v>
      </c>
      <c r="B54" s="278" t="s">
        <v>3772</v>
      </c>
      <c r="C54" s="279" t="s">
        <v>1563</v>
      </c>
      <c r="D54" s="280" t="s">
        <v>137</v>
      </c>
      <c r="E54" s="281">
        <v>66</v>
      </c>
      <c r="F54" s="95" t="s">
        <v>6</v>
      </c>
      <c r="G54" s="142"/>
    </row>
    <row r="55" spans="1:7" ht="15.75">
      <c r="A55" s="60">
        <v>39</v>
      </c>
      <c r="B55" s="278" t="s">
        <v>3773</v>
      </c>
      <c r="C55" s="279" t="s">
        <v>1564</v>
      </c>
      <c r="D55" s="280" t="s">
        <v>138</v>
      </c>
      <c r="E55" s="281">
        <v>100</v>
      </c>
      <c r="F55" s="95" t="s">
        <v>4</v>
      </c>
      <c r="G55" s="142"/>
    </row>
    <row r="56" spans="1:7" ht="15.75">
      <c r="A56" s="60">
        <v>40</v>
      </c>
      <c r="B56" s="278" t="s">
        <v>3774</v>
      </c>
      <c r="C56" s="279" t="s">
        <v>1565</v>
      </c>
      <c r="D56" s="280" t="s">
        <v>1566</v>
      </c>
      <c r="E56" s="281">
        <v>90</v>
      </c>
      <c r="F56" s="95" t="s">
        <v>4</v>
      </c>
      <c r="G56" s="142"/>
    </row>
    <row r="57" spans="1:7" ht="15.75">
      <c r="A57" s="60">
        <v>41</v>
      </c>
      <c r="B57" s="278" t="s">
        <v>3775</v>
      </c>
      <c r="C57" s="279" t="s">
        <v>1567</v>
      </c>
      <c r="D57" s="280" t="s">
        <v>104</v>
      </c>
      <c r="E57" s="282">
        <v>81</v>
      </c>
      <c r="F57" s="95" t="s">
        <v>5</v>
      </c>
      <c r="G57" s="142"/>
    </row>
    <row r="58" spans="1:7" ht="15.75">
      <c r="A58" s="60">
        <v>42</v>
      </c>
      <c r="B58" s="283" t="s">
        <v>1568</v>
      </c>
      <c r="C58" s="284" t="s">
        <v>23</v>
      </c>
      <c r="D58" s="285" t="s">
        <v>111</v>
      </c>
      <c r="E58" s="60">
        <v>0</v>
      </c>
      <c r="F58" s="95" t="str">
        <f>IF(E58&gt;=90,"Xuất sắc",IF(E58&gt;=80,"Tốt",IF(E58&gt;=65,"Khá",IF(E58&gt;=50,"Trung bình",IF(E58&gt;=35,"Yếu","Kém")))))</f>
        <v>Kém</v>
      </c>
      <c r="G58" s="34" t="s">
        <v>1495</v>
      </c>
    </row>
    <row r="59" spans="1:7" ht="15.75">
      <c r="A59" s="60">
        <v>43</v>
      </c>
      <c r="B59" s="278" t="s">
        <v>1144</v>
      </c>
      <c r="C59" s="279" t="s">
        <v>1145</v>
      </c>
      <c r="D59" s="280" t="s">
        <v>106</v>
      </c>
      <c r="E59" s="286">
        <v>75</v>
      </c>
      <c r="F59" s="95" t="s">
        <v>6</v>
      </c>
      <c r="G59" s="34"/>
    </row>
    <row r="60" spans="1:7" ht="15.75">
      <c r="A60" s="60">
        <v>44</v>
      </c>
      <c r="B60" s="278" t="s">
        <v>3776</v>
      </c>
      <c r="C60" s="279" t="s">
        <v>1569</v>
      </c>
      <c r="D60" s="280" t="s">
        <v>1570</v>
      </c>
      <c r="E60" s="287" t="s">
        <v>3777</v>
      </c>
      <c r="F60" s="95" t="s">
        <v>6</v>
      </c>
      <c r="G60" s="34"/>
    </row>
    <row r="61" spans="1:7" ht="15.75">
      <c r="A61" s="60">
        <v>45</v>
      </c>
      <c r="B61" s="283" t="s">
        <v>1571</v>
      </c>
      <c r="C61" s="284" t="s">
        <v>495</v>
      </c>
      <c r="D61" s="285" t="s">
        <v>63</v>
      </c>
      <c r="E61" s="287" t="s">
        <v>3778</v>
      </c>
      <c r="F61" s="95" t="s">
        <v>192</v>
      </c>
      <c r="G61" s="34" t="s">
        <v>1495</v>
      </c>
    </row>
    <row r="62" spans="1:7" ht="15.75">
      <c r="A62" s="60">
        <v>46</v>
      </c>
      <c r="B62" s="278" t="s">
        <v>1572</v>
      </c>
      <c r="C62" s="279" t="s">
        <v>1573</v>
      </c>
      <c r="D62" s="280" t="s">
        <v>1574</v>
      </c>
      <c r="E62" s="287" t="s">
        <v>3779</v>
      </c>
      <c r="F62" s="95" t="s">
        <v>6</v>
      </c>
      <c r="G62" s="142"/>
    </row>
    <row r="63" spans="1:7" ht="15.75">
      <c r="A63" s="60">
        <v>47</v>
      </c>
      <c r="B63" s="278" t="s">
        <v>1156</v>
      </c>
      <c r="C63" s="279" t="s">
        <v>1157</v>
      </c>
      <c r="D63" s="280" t="s">
        <v>33</v>
      </c>
      <c r="E63" s="287" t="s">
        <v>3780</v>
      </c>
      <c r="F63" s="95" t="s">
        <v>5</v>
      </c>
      <c r="G63" s="142"/>
    </row>
    <row r="64" spans="1:7" ht="15.75">
      <c r="A64" s="60">
        <v>48</v>
      </c>
      <c r="B64" s="278" t="s">
        <v>3781</v>
      </c>
      <c r="C64" s="279" t="s">
        <v>179</v>
      </c>
      <c r="D64" s="280" t="s">
        <v>67</v>
      </c>
      <c r="E64" s="281">
        <v>87</v>
      </c>
      <c r="F64" s="95" t="s">
        <v>5</v>
      </c>
      <c r="G64" s="142"/>
    </row>
    <row r="65" spans="1:7" ht="15.75">
      <c r="A65" s="60">
        <v>49</v>
      </c>
      <c r="B65" s="278" t="s">
        <v>3782</v>
      </c>
      <c r="C65" s="279" t="s">
        <v>547</v>
      </c>
      <c r="D65" s="280" t="s">
        <v>142</v>
      </c>
      <c r="E65" s="281">
        <v>88</v>
      </c>
      <c r="F65" s="95" t="s">
        <v>5</v>
      </c>
      <c r="G65" s="142"/>
    </row>
    <row r="66" spans="1:7" ht="15.75">
      <c r="A66" s="60">
        <v>50</v>
      </c>
      <c r="B66" s="278" t="s">
        <v>3783</v>
      </c>
      <c r="C66" s="279" t="s">
        <v>64</v>
      </c>
      <c r="D66" s="280" t="s">
        <v>113</v>
      </c>
      <c r="E66" s="281">
        <v>74</v>
      </c>
      <c r="F66" s="95" t="s">
        <v>6</v>
      </c>
      <c r="G66" s="142"/>
    </row>
    <row r="67" spans="1:7" ht="15.75">
      <c r="A67" s="60">
        <v>51</v>
      </c>
      <c r="B67" s="278" t="s">
        <v>1575</v>
      </c>
      <c r="C67" s="279" t="s">
        <v>1576</v>
      </c>
      <c r="D67" s="280" t="s">
        <v>164</v>
      </c>
      <c r="E67" s="288">
        <v>70</v>
      </c>
      <c r="F67" s="95" t="s">
        <v>6</v>
      </c>
      <c r="G67" s="142"/>
    </row>
    <row r="68" spans="1:7" ht="15.75">
      <c r="A68" s="60">
        <v>52</v>
      </c>
      <c r="B68" s="278" t="s">
        <v>3784</v>
      </c>
      <c r="C68" s="279" t="s">
        <v>1577</v>
      </c>
      <c r="D68" s="280" t="s">
        <v>927</v>
      </c>
      <c r="E68" s="281">
        <v>68</v>
      </c>
      <c r="F68" s="95" t="s">
        <v>6</v>
      </c>
      <c r="G68" s="142"/>
    </row>
    <row r="69" spans="1:7" ht="15.75">
      <c r="A69" s="60">
        <v>53</v>
      </c>
      <c r="B69" s="278" t="s">
        <v>3785</v>
      </c>
      <c r="C69" s="279" t="s">
        <v>1578</v>
      </c>
      <c r="D69" s="280" t="s">
        <v>15</v>
      </c>
      <c r="E69" s="281">
        <v>89</v>
      </c>
      <c r="F69" s="95" t="s">
        <v>5</v>
      </c>
      <c r="G69" s="142"/>
    </row>
    <row r="70" spans="1:7" ht="15.75">
      <c r="A70" s="60">
        <v>54</v>
      </c>
      <c r="B70" s="278" t="s">
        <v>3786</v>
      </c>
      <c r="C70" s="279" t="s">
        <v>99</v>
      </c>
      <c r="D70" s="280" t="s">
        <v>15</v>
      </c>
      <c r="E70" s="281">
        <v>94</v>
      </c>
      <c r="F70" s="95" t="s">
        <v>4</v>
      </c>
      <c r="G70" s="142"/>
    </row>
    <row r="71" spans="1:7" ht="15.75">
      <c r="A71" s="60">
        <v>55</v>
      </c>
      <c r="B71" s="278" t="s">
        <v>3787</v>
      </c>
      <c r="C71" s="279" t="s">
        <v>1579</v>
      </c>
      <c r="D71" s="280" t="s">
        <v>38</v>
      </c>
      <c r="E71" s="281">
        <v>69</v>
      </c>
      <c r="F71" s="95" t="s">
        <v>6</v>
      </c>
      <c r="G71" s="142"/>
    </row>
    <row r="72" spans="1:7" ht="15.75">
      <c r="A72" s="60">
        <v>56</v>
      </c>
      <c r="B72" s="278" t="s">
        <v>3788</v>
      </c>
      <c r="C72" s="279" t="s">
        <v>1580</v>
      </c>
      <c r="D72" s="280" t="s">
        <v>1581</v>
      </c>
      <c r="E72" s="282">
        <v>81</v>
      </c>
      <c r="F72" s="95" t="s">
        <v>5</v>
      </c>
      <c r="G72" s="142"/>
    </row>
    <row r="73" spans="1:7" ht="15.75">
      <c r="A73" s="60">
        <v>57</v>
      </c>
      <c r="B73" s="278" t="s">
        <v>3789</v>
      </c>
      <c r="C73" s="279" t="s">
        <v>1582</v>
      </c>
      <c r="D73" s="280" t="s">
        <v>186</v>
      </c>
      <c r="E73" s="281">
        <v>90</v>
      </c>
      <c r="F73" s="95" t="s">
        <v>4</v>
      </c>
      <c r="G73" s="142"/>
    </row>
    <row r="74" spans="1:7" ht="15.75">
      <c r="A74" s="60">
        <v>58</v>
      </c>
      <c r="B74" s="278" t="s">
        <v>3790</v>
      </c>
      <c r="C74" s="279" t="s">
        <v>376</v>
      </c>
      <c r="D74" s="280" t="s">
        <v>16</v>
      </c>
      <c r="E74" s="281">
        <v>100</v>
      </c>
      <c r="F74" s="95" t="s">
        <v>4</v>
      </c>
      <c r="G74" s="142"/>
    </row>
    <row r="75" spans="1:7" ht="15.75">
      <c r="A75" s="60">
        <v>59</v>
      </c>
      <c r="B75" s="278" t="s">
        <v>3791</v>
      </c>
      <c r="C75" s="279" t="s">
        <v>1583</v>
      </c>
      <c r="D75" s="280" t="s">
        <v>16</v>
      </c>
      <c r="E75" s="281">
        <v>89</v>
      </c>
      <c r="F75" s="95" t="s">
        <v>5</v>
      </c>
      <c r="G75" s="142"/>
    </row>
    <row r="76" spans="1:7" ht="15.75">
      <c r="A76" s="60">
        <v>60</v>
      </c>
      <c r="B76" s="278" t="s">
        <v>3792</v>
      </c>
      <c r="C76" s="279" t="s">
        <v>1584</v>
      </c>
      <c r="D76" s="280" t="s">
        <v>26</v>
      </c>
      <c r="E76" s="281">
        <v>66</v>
      </c>
      <c r="F76" s="95" t="s">
        <v>6</v>
      </c>
      <c r="G76" s="142"/>
    </row>
    <row r="77" spans="1:7" ht="15.75">
      <c r="A77" s="60">
        <v>61</v>
      </c>
      <c r="B77" s="278" t="s">
        <v>3793</v>
      </c>
      <c r="C77" s="279" t="s">
        <v>1585</v>
      </c>
      <c r="D77" s="280" t="s">
        <v>1500</v>
      </c>
      <c r="E77" s="281">
        <v>100</v>
      </c>
      <c r="F77" s="95" t="s">
        <v>4</v>
      </c>
      <c r="G77" s="142"/>
    </row>
    <row r="78" spans="1:7" ht="15.75">
      <c r="A78" s="60">
        <v>62</v>
      </c>
      <c r="B78" s="278" t="s">
        <v>3794</v>
      </c>
      <c r="C78" s="279" t="s">
        <v>1402</v>
      </c>
      <c r="D78" s="280" t="s">
        <v>28</v>
      </c>
      <c r="E78" s="281">
        <v>89</v>
      </c>
      <c r="F78" s="95" t="s">
        <v>5</v>
      </c>
      <c r="G78" s="142"/>
    </row>
    <row r="79" spans="1:7" ht="15.75">
      <c r="A79" s="60">
        <v>63</v>
      </c>
      <c r="B79" s="278" t="s">
        <v>3795</v>
      </c>
      <c r="C79" s="279" t="s">
        <v>21</v>
      </c>
      <c r="D79" s="280" t="s">
        <v>28</v>
      </c>
      <c r="E79" s="281">
        <v>89</v>
      </c>
      <c r="F79" s="95" t="s">
        <v>5</v>
      </c>
      <c r="G79" s="142"/>
    </row>
    <row r="80" spans="1:7" ht="15.75">
      <c r="A80" s="60">
        <v>64</v>
      </c>
      <c r="B80" s="278" t="s">
        <v>2895</v>
      </c>
      <c r="C80" s="279" t="s">
        <v>1977</v>
      </c>
      <c r="D80" s="280" t="s">
        <v>28</v>
      </c>
      <c r="E80" s="287" t="s">
        <v>3796</v>
      </c>
      <c r="F80" s="95" t="s">
        <v>5</v>
      </c>
      <c r="G80" s="142"/>
    </row>
    <row r="81" spans="1:7" ht="15.75">
      <c r="A81" s="60">
        <v>65</v>
      </c>
      <c r="B81" s="278" t="s">
        <v>3797</v>
      </c>
      <c r="C81" s="279" t="s">
        <v>1586</v>
      </c>
      <c r="D81" s="280" t="s">
        <v>537</v>
      </c>
      <c r="E81" s="281">
        <v>85</v>
      </c>
      <c r="F81" s="95" t="s">
        <v>5</v>
      </c>
      <c r="G81" s="142"/>
    </row>
    <row r="82" spans="1:7" ht="15.75">
      <c r="A82" s="60">
        <v>66</v>
      </c>
      <c r="B82" s="278" t="s">
        <v>3798</v>
      </c>
      <c r="C82" s="279" t="s">
        <v>1587</v>
      </c>
      <c r="D82" s="280" t="s">
        <v>537</v>
      </c>
      <c r="E82" s="281">
        <v>82</v>
      </c>
      <c r="F82" s="95" t="s">
        <v>5</v>
      </c>
      <c r="G82" s="142"/>
    </row>
    <row r="83" spans="1:7" ht="15.75">
      <c r="A83" s="60">
        <v>67</v>
      </c>
      <c r="B83" s="278" t="s">
        <v>3799</v>
      </c>
      <c r="C83" s="279" t="s">
        <v>131</v>
      </c>
      <c r="D83" s="280" t="s">
        <v>17</v>
      </c>
      <c r="E83" s="281">
        <v>90</v>
      </c>
      <c r="F83" s="95" t="s">
        <v>4</v>
      </c>
      <c r="G83" s="142"/>
    </row>
    <row r="84" spans="1:7" ht="15.75">
      <c r="A84" s="60">
        <v>68</v>
      </c>
      <c r="B84" s="278" t="s">
        <v>3800</v>
      </c>
      <c r="C84" s="279" t="s">
        <v>21</v>
      </c>
      <c r="D84" s="280" t="s">
        <v>18</v>
      </c>
      <c r="E84" s="281">
        <v>68</v>
      </c>
      <c r="F84" s="95" t="s">
        <v>6</v>
      </c>
      <c r="G84" s="142"/>
    </row>
    <row r="85" spans="1:7" ht="15.75">
      <c r="A85" s="60">
        <v>69</v>
      </c>
      <c r="B85" s="278" t="s">
        <v>3801</v>
      </c>
      <c r="C85" s="279" t="s">
        <v>3802</v>
      </c>
      <c r="D85" s="280" t="s">
        <v>18</v>
      </c>
      <c r="E85" s="281">
        <v>66</v>
      </c>
      <c r="F85" s="95" t="s">
        <v>6</v>
      </c>
      <c r="G85" s="142"/>
    </row>
    <row r="86" spans="1:7" ht="15.75">
      <c r="A86" s="60">
        <v>70</v>
      </c>
      <c r="B86" s="278" t="s">
        <v>1588</v>
      </c>
      <c r="C86" s="279" t="s">
        <v>64</v>
      </c>
      <c r="D86" s="280" t="s">
        <v>1589</v>
      </c>
      <c r="E86" s="281">
        <v>83</v>
      </c>
      <c r="F86" s="95" t="s">
        <v>5</v>
      </c>
      <c r="G86" s="142"/>
    </row>
    <row r="87" spans="1:7" ht="15.75">
      <c r="A87" s="60">
        <v>71</v>
      </c>
      <c r="B87" s="278" t="s">
        <v>3803</v>
      </c>
      <c r="C87" s="279" t="s">
        <v>3804</v>
      </c>
      <c r="D87" s="280" t="s">
        <v>130</v>
      </c>
      <c r="E87" s="287" t="s">
        <v>3779</v>
      </c>
      <c r="F87" s="95" t="s">
        <v>6</v>
      </c>
      <c r="G87" s="142"/>
    </row>
    <row r="89" spans="1:7" ht="15.75">
      <c r="A89" s="371" t="s">
        <v>3805</v>
      </c>
      <c r="B89" s="371"/>
      <c r="C89" s="31"/>
      <c r="D89" s="31"/>
      <c r="E89" s="31"/>
      <c r="F89" s="32"/>
      <c r="G89" s="33"/>
    </row>
    <row r="90" spans="1:7" ht="31.5">
      <c r="A90" s="276" t="s">
        <v>58</v>
      </c>
      <c r="B90" s="276" t="s">
        <v>0</v>
      </c>
      <c r="C90" s="252" t="s">
        <v>1491</v>
      </c>
      <c r="D90" s="253" t="s">
        <v>1492</v>
      </c>
      <c r="E90" s="277" t="s">
        <v>1493</v>
      </c>
      <c r="F90" s="276" t="s">
        <v>3</v>
      </c>
      <c r="G90" s="276" t="s">
        <v>2</v>
      </c>
    </row>
    <row r="91" spans="1:7" ht="15.75">
      <c r="A91" s="60">
        <v>72</v>
      </c>
      <c r="B91" s="192" t="s">
        <v>1590</v>
      </c>
      <c r="C91" s="289" t="s">
        <v>1591</v>
      </c>
      <c r="D91" s="290" t="s">
        <v>13</v>
      </c>
      <c r="E91" s="148">
        <v>0</v>
      </c>
      <c r="F91" s="60" t="str">
        <f>IF(E91&gt;=90,"Xuất sắc",IF(E91&gt;=80,"Tốt",IF(E91&gt;=65,"Khá",IF(E91&gt;=50,"Trung bình",IF(E91&gt;=35,"Yếu","Kém")))))</f>
        <v>Kém</v>
      </c>
      <c r="G91" s="60" t="s">
        <v>1495</v>
      </c>
    </row>
    <row r="92" spans="1:7" ht="15.75">
      <c r="A92" s="60">
        <v>73</v>
      </c>
      <c r="B92" s="291" t="s">
        <v>1592</v>
      </c>
      <c r="C92" s="289" t="s">
        <v>830</v>
      </c>
      <c r="D92" s="290" t="s">
        <v>111</v>
      </c>
      <c r="E92" s="148">
        <v>98</v>
      </c>
      <c r="F92" s="60" t="str">
        <f>IF(E92&gt;=90,"Xuất sắc",IF(E92&gt;=80,"Tốt",IF(E92&gt;=65,"Khá",IF(E92&gt;=50,"Trung bình",IF(E92&gt;=35,"Yếu","Kém")))))</f>
        <v>Xuất sắc</v>
      </c>
      <c r="G92" s="60"/>
    </row>
    <row r="93" spans="1:7" ht="15.75">
      <c r="A93" s="60">
        <v>74</v>
      </c>
      <c r="B93" s="59" t="s">
        <v>1251</v>
      </c>
      <c r="C93" s="289" t="s">
        <v>3806</v>
      </c>
      <c r="D93" s="290" t="s">
        <v>65</v>
      </c>
      <c r="E93" s="148">
        <v>82</v>
      </c>
      <c r="F93" s="60" t="str">
        <f>IF(E93&gt;=90,"Xuất sắc",IF(E93&gt;=80,"Tốt",IF(E93&gt;=65,"Khá",IF(E93&gt;=50,"Trung bình",IF(E93&gt;=35,"Yếu","Kém")))))</f>
        <v>Tốt</v>
      </c>
      <c r="G93" s="60"/>
    </row>
    <row r="94" spans="1:7" ht="15.75">
      <c r="A94" s="60">
        <v>75</v>
      </c>
      <c r="B94" s="109" t="s">
        <v>1552</v>
      </c>
      <c r="C94" s="292" t="s">
        <v>1553</v>
      </c>
      <c r="D94" s="293" t="s">
        <v>927</v>
      </c>
      <c r="E94" s="60">
        <v>0</v>
      </c>
      <c r="F94" s="60" t="str">
        <f>IF(E94&gt;=90,"Xuất sắc",IF(E94&gt;=80,"Tốt",IF(E94&gt;=65,"Khá",IF(E94&gt;=50,"Trung bình",IF(E94&gt;=35,"Yếu","Kém")))))</f>
        <v>Kém</v>
      </c>
      <c r="G94" s="60" t="s">
        <v>1495</v>
      </c>
    </row>
    <row r="95" spans="1:7" ht="15.75">
      <c r="A95" s="60">
        <v>76</v>
      </c>
      <c r="B95" s="109" t="s">
        <v>1554</v>
      </c>
      <c r="C95" s="292" t="s">
        <v>1555</v>
      </c>
      <c r="D95" s="293" t="s">
        <v>927</v>
      </c>
      <c r="E95" s="60">
        <v>65</v>
      </c>
      <c r="F95" s="60" t="str">
        <f>IF(E95&gt;=90,"Xuất sắc",IF(E95&gt;=80,"Tốt",IF(E95&gt;=65,"Khá",IF(E95&gt;=50,"Trung bình",IF(E95&gt;=35,"Yếu","Kém")))))</f>
        <v>Khá</v>
      </c>
      <c r="G95" s="60"/>
    </row>
    <row r="96" spans="1:7" ht="15.75">
      <c r="A96" s="60">
        <v>77</v>
      </c>
      <c r="B96" s="192" t="s">
        <v>1593</v>
      </c>
      <c r="C96" s="289" t="s">
        <v>1594</v>
      </c>
      <c r="D96" s="290" t="s">
        <v>79</v>
      </c>
      <c r="E96" s="148">
        <v>84</v>
      </c>
      <c r="F96" s="60" t="str">
        <f aca="true" t="shared" si="0" ref="F96:F105">IF(E96&gt;=90,"Xuất sắc",IF(E96&gt;=80,"Tốt",IF(E96&gt;=65,"Khá",IF(E96&gt;=50,"Trung bình",IF(E96&gt;=35,"Yếu","Kém")))))</f>
        <v>Tốt</v>
      </c>
      <c r="G96" s="60"/>
    </row>
    <row r="97" spans="1:7" ht="15.75">
      <c r="A97" s="60">
        <v>78</v>
      </c>
      <c r="B97" s="192" t="s">
        <v>1595</v>
      </c>
      <c r="C97" s="289" t="s">
        <v>1596</v>
      </c>
      <c r="D97" s="290" t="s">
        <v>117</v>
      </c>
      <c r="E97" s="148">
        <v>69</v>
      </c>
      <c r="F97" s="60" t="str">
        <f t="shared" si="0"/>
        <v>Khá</v>
      </c>
      <c r="G97" s="60"/>
    </row>
    <row r="98" spans="1:7" ht="15.75">
      <c r="A98" s="60">
        <v>79</v>
      </c>
      <c r="B98" s="192" t="s">
        <v>1597</v>
      </c>
      <c r="C98" s="289" t="s">
        <v>1096</v>
      </c>
      <c r="D98" s="290" t="s">
        <v>82</v>
      </c>
      <c r="E98" s="148">
        <v>67</v>
      </c>
      <c r="F98" s="60" t="str">
        <f>IF(E98&gt;=90,"Xuất sắc",IF(E98&gt;=80,"Tốt",IF(E98&gt;=65,"Khá",IF(E98&gt;=50,"Trung bình",IF(E98&gt;=35,"Yếu","Kém")))))</f>
        <v>Khá</v>
      </c>
      <c r="G98" s="60"/>
    </row>
    <row r="99" spans="1:7" ht="15.75">
      <c r="A99" s="60">
        <v>80</v>
      </c>
      <c r="B99" s="294" t="s">
        <v>1556</v>
      </c>
      <c r="C99" s="295" t="s">
        <v>131</v>
      </c>
      <c r="D99" s="296" t="s">
        <v>915</v>
      </c>
      <c r="E99" s="148">
        <v>84</v>
      </c>
      <c r="F99" s="60" t="str">
        <f>IF(E99&gt;=90,"Xuất sắc",IF(E99&gt;=80,"Tốt",IF(E99&gt;=65,"Khá",IF(E99&gt;=50,"Trung bình",IF(E99&gt;=35,"Yếu","Kém")))))</f>
        <v>Tốt</v>
      </c>
      <c r="G99" s="60"/>
    </row>
    <row r="100" spans="1:7" ht="15.75">
      <c r="A100" s="60">
        <v>81</v>
      </c>
      <c r="B100" s="58" t="s">
        <v>1010</v>
      </c>
      <c r="C100" s="297" t="s">
        <v>3463</v>
      </c>
      <c r="D100" s="298" t="s">
        <v>1011</v>
      </c>
      <c r="E100" s="299">
        <v>91</v>
      </c>
      <c r="F100" s="300" t="str">
        <f>IF(E100&gt;=90,"Xuất sắc",IF(E100&gt;=80,"Tốt",IF(E100&gt;=65,"Khá",IF(E100&gt;=50,"Trung bình",IF(E100&gt;=35,"Yếu","Kém")))))</f>
        <v>Xuất sắc</v>
      </c>
      <c r="G100" s="301"/>
    </row>
    <row r="101" spans="1:7" ht="15.75">
      <c r="A101" s="60">
        <v>82</v>
      </c>
      <c r="B101" s="109" t="s">
        <v>1557</v>
      </c>
      <c r="C101" s="292" t="s">
        <v>119</v>
      </c>
      <c r="D101" s="293" t="s">
        <v>262</v>
      </c>
      <c r="E101" s="60">
        <v>84</v>
      </c>
      <c r="F101" s="60" t="str">
        <f>IF(E101&gt;=90,"Xuất sắc",IF(E101&gt;=80,"Tốt",IF(E101&gt;=65,"Khá",IF(E101&gt;=50,"Trung bình",IF(E101&gt;=35,"Yếu","Kém")))))</f>
        <v>Tốt</v>
      </c>
      <c r="G101" s="60"/>
    </row>
    <row r="102" spans="1:7" ht="15.75">
      <c r="A102" s="60">
        <v>83</v>
      </c>
      <c r="B102" s="192" t="s">
        <v>1598</v>
      </c>
      <c r="C102" s="289" t="s">
        <v>1599</v>
      </c>
      <c r="D102" s="290" t="s">
        <v>89</v>
      </c>
      <c r="E102" s="148">
        <v>78</v>
      </c>
      <c r="F102" s="60" t="str">
        <f t="shared" si="0"/>
        <v>Khá</v>
      </c>
      <c r="G102" s="60"/>
    </row>
    <row r="103" spans="1:7" ht="15.75">
      <c r="A103" s="60">
        <v>84</v>
      </c>
      <c r="B103" s="192" t="s">
        <v>1600</v>
      </c>
      <c r="C103" s="289" t="s">
        <v>9</v>
      </c>
      <c r="D103" s="290" t="s">
        <v>159</v>
      </c>
      <c r="E103" s="148">
        <v>75</v>
      </c>
      <c r="F103" s="60" t="str">
        <f t="shared" si="0"/>
        <v>Khá</v>
      </c>
      <c r="G103" s="60"/>
    </row>
    <row r="104" spans="1:7" ht="15.75">
      <c r="A104" s="60">
        <v>85</v>
      </c>
      <c r="B104" s="109" t="s">
        <v>1558</v>
      </c>
      <c r="C104" s="292" t="s">
        <v>1559</v>
      </c>
      <c r="D104" s="293" t="s">
        <v>55</v>
      </c>
      <c r="E104" s="60">
        <v>84</v>
      </c>
      <c r="F104" s="60" t="str">
        <f>IF(E104&gt;=90,"Xuất sắc",IF(E104&gt;=80,"Tốt",IF(E104&gt;=65,"Khá",IF(E104&gt;=50,"Trung bình",IF(E104&gt;=35,"Yếu","Kém")))))</f>
        <v>Tốt</v>
      </c>
      <c r="G104" s="60"/>
    </row>
    <row r="105" spans="1:7" ht="15.75">
      <c r="A105" s="60">
        <v>86</v>
      </c>
      <c r="B105" s="192" t="s">
        <v>1601</v>
      </c>
      <c r="C105" s="289" t="s">
        <v>1123</v>
      </c>
      <c r="D105" s="290" t="s">
        <v>548</v>
      </c>
      <c r="E105" s="148">
        <v>69</v>
      </c>
      <c r="F105" s="60" t="str">
        <f t="shared" si="0"/>
        <v>Khá</v>
      </c>
      <c r="G105" s="60"/>
    </row>
    <row r="106" spans="1:7" ht="15.75">
      <c r="A106" s="60">
        <v>87</v>
      </c>
      <c r="B106" s="109" t="s">
        <v>1560</v>
      </c>
      <c r="C106" s="292" t="s">
        <v>12</v>
      </c>
      <c r="D106" s="293" t="s">
        <v>29</v>
      </c>
      <c r="E106" s="60">
        <v>0</v>
      </c>
      <c r="F106" s="60" t="str">
        <f>IF(E106&gt;=90,"Xuất sắc",IF(E106&gt;=80,"Tốt",IF(E106&gt;=65,"Khá",IF(E106&gt;=50,"Trung bình",IF(E106&gt;=35,"Yếu","Kém")))))</f>
        <v>Kém</v>
      </c>
      <c r="G106" s="60" t="s">
        <v>1495</v>
      </c>
    </row>
    <row r="108" spans="1:7" ht="15.75">
      <c r="A108" s="369" t="s">
        <v>3807</v>
      </c>
      <c r="B108" s="370"/>
      <c r="C108" s="302"/>
      <c r="D108" s="302"/>
      <c r="E108" s="303"/>
      <c r="F108" s="304"/>
      <c r="G108" s="305"/>
    </row>
    <row r="109" spans="1:8" s="51" customFormat="1" ht="31.5">
      <c r="A109" s="323" t="s">
        <v>58</v>
      </c>
      <c r="B109" s="318" t="s">
        <v>0</v>
      </c>
      <c r="C109" s="328" t="s">
        <v>1491</v>
      </c>
      <c r="D109" s="329" t="s">
        <v>1492</v>
      </c>
      <c r="E109" s="319" t="s">
        <v>1493</v>
      </c>
      <c r="F109" s="318" t="s">
        <v>3</v>
      </c>
      <c r="G109" s="318" t="s">
        <v>2</v>
      </c>
      <c r="H109" s="320"/>
    </row>
    <row r="110" spans="1:7" ht="15.75">
      <c r="A110" s="141">
        <v>88</v>
      </c>
      <c r="B110" s="306" t="s">
        <v>3808</v>
      </c>
      <c r="C110" s="306" t="s">
        <v>3809</v>
      </c>
      <c r="D110" s="306" t="s">
        <v>13</v>
      </c>
      <c r="E110" s="146">
        <v>96</v>
      </c>
      <c r="F110" s="146" t="str">
        <f aca="true" t="shared" si="1" ref="F110:F177">IF(E110&gt;=90,"Xuất sắc",IF(E110&gt;=80,"Tốt",IF(E110&gt;=65,"Khá",IF(E110&gt;=50,"Trung bình",IF(E110&gt;=35,"Yếu","Kém")))))</f>
        <v>Xuất sắc</v>
      </c>
      <c r="G110" s="307"/>
    </row>
    <row r="111" spans="1:7" ht="15.75">
      <c r="A111" s="141">
        <v>89</v>
      </c>
      <c r="B111" s="306" t="s">
        <v>3810</v>
      </c>
      <c r="C111" s="306" t="s">
        <v>692</v>
      </c>
      <c r="D111" s="306" t="s">
        <v>13</v>
      </c>
      <c r="E111" s="146">
        <v>90</v>
      </c>
      <c r="F111" s="307" t="str">
        <f t="shared" si="1"/>
        <v>Xuất sắc</v>
      </c>
      <c r="G111" s="307"/>
    </row>
    <row r="112" spans="1:7" ht="15.75">
      <c r="A112" s="141">
        <v>90</v>
      </c>
      <c r="B112" s="306" t="s">
        <v>3811</v>
      </c>
      <c r="C112" s="306" t="s">
        <v>3812</v>
      </c>
      <c r="D112" s="306" t="s">
        <v>13</v>
      </c>
      <c r="E112" s="146">
        <v>64</v>
      </c>
      <c r="F112" s="146" t="str">
        <f t="shared" si="1"/>
        <v>Trung bình</v>
      </c>
      <c r="G112" s="307" t="s">
        <v>105</v>
      </c>
    </row>
    <row r="113" spans="1:7" ht="15.75">
      <c r="A113" s="141">
        <v>91</v>
      </c>
      <c r="B113" s="306" t="s">
        <v>3813</v>
      </c>
      <c r="C113" s="306" t="s">
        <v>3814</v>
      </c>
      <c r="D113" s="306" t="s">
        <v>13</v>
      </c>
      <c r="E113" s="146">
        <v>85</v>
      </c>
      <c r="F113" s="307" t="str">
        <f t="shared" si="1"/>
        <v>Tốt</v>
      </c>
      <c r="G113" s="307"/>
    </row>
    <row r="114" spans="1:7" ht="15.75">
      <c r="A114" s="141">
        <v>92</v>
      </c>
      <c r="B114" s="306" t="s">
        <v>3815</v>
      </c>
      <c r="C114" s="306" t="s">
        <v>11</v>
      </c>
      <c r="D114" s="306" t="s">
        <v>137</v>
      </c>
      <c r="E114" s="146">
        <v>85</v>
      </c>
      <c r="F114" s="307" t="str">
        <f t="shared" si="1"/>
        <v>Tốt</v>
      </c>
      <c r="G114" s="307"/>
    </row>
    <row r="115" spans="1:7" ht="15.75">
      <c r="A115" s="141">
        <v>93</v>
      </c>
      <c r="B115" s="306" t="s">
        <v>3816</v>
      </c>
      <c r="C115" s="306" t="s">
        <v>47</v>
      </c>
      <c r="D115" s="306" t="s">
        <v>137</v>
      </c>
      <c r="E115" s="146">
        <v>83</v>
      </c>
      <c r="F115" s="146" t="str">
        <f t="shared" si="1"/>
        <v>Tốt</v>
      </c>
      <c r="G115" s="307"/>
    </row>
    <row r="116" spans="1:7" ht="15.75">
      <c r="A116" s="141">
        <v>94</v>
      </c>
      <c r="B116" s="306" t="s">
        <v>3817</v>
      </c>
      <c r="C116" s="306" t="s">
        <v>924</v>
      </c>
      <c r="D116" s="306" t="s">
        <v>3818</v>
      </c>
      <c r="E116" s="146">
        <v>93</v>
      </c>
      <c r="F116" s="146" t="str">
        <f t="shared" si="1"/>
        <v>Xuất sắc</v>
      </c>
      <c r="G116" s="307"/>
    </row>
    <row r="117" spans="1:7" ht="15.75">
      <c r="A117" s="141">
        <v>95</v>
      </c>
      <c r="B117" s="306" t="s">
        <v>3819</v>
      </c>
      <c r="C117" s="306" t="s">
        <v>613</v>
      </c>
      <c r="D117" s="306" t="s">
        <v>2102</v>
      </c>
      <c r="E117" s="146">
        <v>94</v>
      </c>
      <c r="F117" s="146" t="str">
        <f t="shared" si="1"/>
        <v>Xuất sắc</v>
      </c>
      <c r="G117" s="307"/>
    </row>
    <row r="118" spans="1:7" ht="15.75">
      <c r="A118" s="141">
        <v>96</v>
      </c>
      <c r="B118" s="306" t="s">
        <v>3820</v>
      </c>
      <c r="C118" s="306" t="s">
        <v>613</v>
      </c>
      <c r="D118" s="306" t="s">
        <v>106</v>
      </c>
      <c r="E118" s="146">
        <v>82</v>
      </c>
      <c r="F118" s="307" t="str">
        <f t="shared" si="1"/>
        <v>Tốt</v>
      </c>
      <c r="G118" s="307"/>
    </row>
    <row r="119" spans="1:7" ht="15.75">
      <c r="A119" s="141">
        <v>97</v>
      </c>
      <c r="B119" s="306" t="s">
        <v>3821</v>
      </c>
      <c r="C119" s="306" t="s">
        <v>23</v>
      </c>
      <c r="D119" s="306" t="s">
        <v>111</v>
      </c>
      <c r="E119" s="146">
        <v>91</v>
      </c>
      <c r="F119" s="307" t="str">
        <f t="shared" si="1"/>
        <v>Xuất sắc</v>
      </c>
      <c r="G119" s="307"/>
    </row>
    <row r="120" spans="1:7" ht="15.75">
      <c r="A120" s="141">
        <v>98</v>
      </c>
      <c r="B120" s="306" t="s">
        <v>3822</v>
      </c>
      <c r="C120" s="306" t="s">
        <v>3823</v>
      </c>
      <c r="D120" s="306" t="s">
        <v>3824</v>
      </c>
      <c r="E120" s="146">
        <v>80</v>
      </c>
      <c r="F120" s="307" t="str">
        <f t="shared" si="1"/>
        <v>Tốt</v>
      </c>
      <c r="G120" s="307"/>
    </row>
    <row r="121" spans="1:7" ht="15.75">
      <c r="A121" s="141">
        <v>99</v>
      </c>
      <c r="B121" s="306" t="s">
        <v>3825</v>
      </c>
      <c r="C121" s="306" t="s">
        <v>11</v>
      </c>
      <c r="D121" s="306" t="s">
        <v>68</v>
      </c>
      <c r="E121" s="146">
        <v>93</v>
      </c>
      <c r="F121" s="307" t="str">
        <f t="shared" si="1"/>
        <v>Xuất sắc</v>
      </c>
      <c r="G121" s="307"/>
    </row>
    <row r="122" spans="1:7" ht="15.75">
      <c r="A122" s="141">
        <v>100</v>
      </c>
      <c r="B122" s="306" t="s">
        <v>3826</v>
      </c>
      <c r="C122" s="306" t="s">
        <v>124</v>
      </c>
      <c r="D122" s="306" t="s">
        <v>320</v>
      </c>
      <c r="E122" s="146">
        <v>93</v>
      </c>
      <c r="F122" s="307" t="str">
        <f t="shared" si="1"/>
        <v>Xuất sắc</v>
      </c>
      <c r="G122" s="307"/>
    </row>
    <row r="123" spans="1:7" ht="15.75">
      <c r="A123" s="141">
        <v>101</v>
      </c>
      <c r="B123" s="306" t="s">
        <v>3827</v>
      </c>
      <c r="C123" s="306" t="s">
        <v>1368</v>
      </c>
      <c r="D123" s="306" t="s">
        <v>70</v>
      </c>
      <c r="E123" s="146">
        <v>87</v>
      </c>
      <c r="F123" s="307" t="str">
        <f t="shared" si="1"/>
        <v>Tốt</v>
      </c>
      <c r="G123" s="307"/>
    </row>
    <row r="124" spans="1:7" ht="15.75">
      <c r="A124" s="141">
        <v>102</v>
      </c>
      <c r="B124" s="308" t="s">
        <v>3828</v>
      </c>
      <c r="C124" s="308" t="s">
        <v>1977</v>
      </c>
      <c r="D124" s="308" t="s">
        <v>70</v>
      </c>
      <c r="E124" s="146">
        <v>81</v>
      </c>
      <c r="F124" s="307" t="str">
        <f t="shared" si="1"/>
        <v>Tốt</v>
      </c>
      <c r="G124" s="307"/>
    </row>
    <row r="125" spans="1:7" ht="15.75">
      <c r="A125" s="141">
        <v>103</v>
      </c>
      <c r="B125" s="306" t="s">
        <v>3829</v>
      </c>
      <c r="C125" s="306" t="s">
        <v>175</v>
      </c>
      <c r="D125" s="306" t="s">
        <v>2380</v>
      </c>
      <c r="E125" s="146">
        <v>91</v>
      </c>
      <c r="F125" s="307" t="str">
        <f t="shared" si="1"/>
        <v>Xuất sắc</v>
      </c>
      <c r="G125" s="307"/>
    </row>
    <row r="126" spans="1:7" ht="15.75">
      <c r="A126" s="141">
        <v>104</v>
      </c>
      <c r="B126" s="306" t="s">
        <v>3830</v>
      </c>
      <c r="C126" s="306" t="s">
        <v>3831</v>
      </c>
      <c r="D126" s="306" t="s">
        <v>72</v>
      </c>
      <c r="E126" s="146">
        <v>80</v>
      </c>
      <c r="F126" s="307" t="str">
        <f t="shared" si="1"/>
        <v>Tốt</v>
      </c>
      <c r="G126" s="307"/>
    </row>
    <row r="127" spans="1:7" ht="15.75">
      <c r="A127" s="141">
        <v>105</v>
      </c>
      <c r="B127" s="306" t="s">
        <v>3832</v>
      </c>
      <c r="C127" s="306" t="s">
        <v>3833</v>
      </c>
      <c r="D127" s="306" t="s">
        <v>142</v>
      </c>
      <c r="E127" s="146">
        <v>95</v>
      </c>
      <c r="F127" s="307" t="str">
        <f t="shared" si="1"/>
        <v>Xuất sắc</v>
      </c>
      <c r="G127" s="307"/>
    </row>
    <row r="128" spans="1:7" ht="15.75">
      <c r="A128" s="141">
        <v>106</v>
      </c>
      <c r="B128" s="306" t="s">
        <v>3834</v>
      </c>
      <c r="C128" s="306" t="s">
        <v>3835</v>
      </c>
      <c r="D128" s="306" t="s">
        <v>941</v>
      </c>
      <c r="E128" s="146">
        <v>80</v>
      </c>
      <c r="F128" s="307" t="str">
        <f t="shared" si="1"/>
        <v>Tốt</v>
      </c>
      <c r="G128" s="307"/>
    </row>
    <row r="129" spans="1:7" ht="15.75">
      <c r="A129" s="141">
        <v>107</v>
      </c>
      <c r="B129" s="306" t="s">
        <v>3836</v>
      </c>
      <c r="C129" s="306" t="s">
        <v>1623</v>
      </c>
      <c r="D129" s="306" t="s">
        <v>113</v>
      </c>
      <c r="E129" s="146">
        <v>85</v>
      </c>
      <c r="F129" s="146" t="str">
        <f t="shared" si="1"/>
        <v>Tốt</v>
      </c>
      <c r="G129" s="307"/>
    </row>
    <row r="130" spans="1:7" ht="15.75">
      <c r="A130" s="141">
        <v>108</v>
      </c>
      <c r="B130" s="306" t="s">
        <v>3837</v>
      </c>
      <c r="C130" s="306" t="s">
        <v>10</v>
      </c>
      <c r="D130" s="306" t="s">
        <v>14</v>
      </c>
      <c r="E130" s="146">
        <v>84</v>
      </c>
      <c r="F130" s="146" t="str">
        <f t="shared" si="1"/>
        <v>Tốt</v>
      </c>
      <c r="G130" s="307"/>
    </row>
    <row r="131" spans="1:7" ht="15.75">
      <c r="A131" s="141">
        <v>109</v>
      </c>
      <c r="B131" s="308" t="s">
        <v>3838</v>
      </c>
      <c r="C131" s="308" t="s">
        <v>185</v>
      </c>
      <c r="D131" s="308" t="s">
        <v>164</v>
      </c>
      <c r="E131" s="146">
        <v>70</v>
      </c>
      <c r="F131" s="307" t="str">
        <f t="shared" si="1"/>
        <v>Khá</v>
      </c>
      <c r="G131" s="307"/>
    </row>
    <row r="132" spans="1:7" ht="15.75">
      <c r="A132" s="141">
        <v>110</v>
      </c>
      <c r="B132" s="306" t="s">
        <v>3839</v>
      </c>
      <c r="C132" s="306" t="s">
        <v>3604</v>
      </c>
      <c r="D132" s="306" t="s">
        <v>3840</v>
      </c>
      <c r="E132" s="146">
        <v>51</v>
      </c>
      <c r="F132" s="307" t="str">
        <f t="shared" si="1"/>
        <v>Trung bình</v>
      </c>
      <c r="G132" s="307"/>
    </row>
    <row r="133" spans="1:7" ht="15.75">
      <c r="A133" s="141">
        <v>111</v>
      </c>
      <c r="B133" s="306" t="s">
        <v>3841</v>
      </c>
      <c r="C133" s="306" t="s">
        <v>3842</v>
      </c>
      <c r="D133" s="306" t="s">
        <v>73</v>
      </c>
      <c r="E133" s="146">
        <v>80</v>
      </c>
      <c r="F133" s="307" t="str">
        <f t="shared" si="1"/>
        <v>Tốt</v>
      </c>
      <c r="G133" s="307"/>
    </row>
    <row r="134" spans="1:7" ht="15.75">
      <c r="A134" s="141">
        <v>112</v>
      </c>
      <c r="B134" s="306" t="s">
        <v>3843</v>
      </c>
      <c r="C134" s="306" t="s">
        <v>659</v>
      </c>
      <c r="D134" s="306" t="s">
        <v>15</v>
      </c>
      <c r="E134" s="146">
        <v>91</v>
      </c>
      <c r="F134" s="146" t="str">
        <f t="shared" si="1"/>
        <v>Xuất sắc</v>
      </c>
      <c r="G134" s="307"/>
    </row>
    <row r="135" spans="1:7" ht="15.75">
      <c r="A135" s="141">
        <v>113</v>
      </c>
      <c r="B135" s="306" t="s">
        <v>3844</v>
      </c>
      <c r="C135" s="306" t="s">
        <v>143</v>
      </c>
      <c r="D135" s="306" t="s">
        <v>40</v>
      </c>
      <c r="E135" s="146">
        <v>85</v>
      </c>
      <c r="F135" s="146" t="str">
        <f t="shared" si="1"/>
        <v>Tốt</v>
      </c>
      <c r="G135" s="307"/>
    </row>
    <row r="136" spans="1:7" ht="15.75">
      <c r="A136" s="141">
        <v>114</v>
      </c>
      <c r="B136" s="306" t="s">
        <v>3845</v>
      </c>
      <c r="C136" s="306" t="s">
        <v>44</v>
      </c>
      <c r="D136" s="306" t="s">
        <v>1437</v>
      </c>
      <c r="E136" s="146">
        <v>95</v>
      </c>
      <c r="F136" s="307" t="str">
        <f t="shared" si="1"/>
        <v>Xuất sắc</v>
      </c>
      <c r="G136" s="307"/>
    </row>
    <row r="137" spans="1:7" ht="15.75">
      <c r="A137" s="141">
        <v>115</v>
      </c>
      <c r="B137" s="306" t="s">
        <v>3846</v>
      </c>
      <c r="C137" s="306" t="s">
        <v>3013</v>
      </c>
      <c r="D137" s="306" t="s">
        <v>2368</v>
      </c>
      <c r="E137" s="146">
        <v>93</v>
      </c>
      <c r="F137" s="146" t="str">
        <f t="shared" si="1"/>
        <v>Xuất sắc</v>
      </c>
      <c r="G137" s="307"/>
    </row>
    <row r="138" spans="1:7" ht="15.75">
      <c r="A138" s="141">
        <v>116</v>
      </c>
      <c r="B138" s="306" t="s">
        <v>3847</v>
      </c>
      <c r="C138" s="306" t="s">
        <v>854</v>
      </c>
      <c r="D138" s="306" t="s">
        <v>41</v>
      </c>
      <c r="E138" s="146">
        <v>90</v>
      </c>
      <c r="F138" s="146" t="str">
        <f t="shared" si="1"/>
        <v>Xuất sắc</v>
      </c>
      <c r="G138" s="307"/>
    </row>
    <row r="139" spans="1:7" ht="15.75">
      <c r="A139" s="141">
        <v>117</v>
      </c>
      <c r="B139" s="306" t="s">
        <v>3848</v>
      </c>
      <c r="C139" s="306" t="s">
        <v>3849</v>
      </c>
      <c r="D139" s="306" t="s">
        <v>16</v>
      </c>
      <c r="E139" s="146">
        <v>96</v>
      </c>
      <c r="F139" s="307" t="str">
        <f t="shared" si="1"/>
        <v>Xuất sắc</v>
      </c>
      <c r="G139" s="307"/>
    </row>
    <row r="140" spans="1:7" ht="15.75">
      <c r="A140" s="141">
        <v>118</v>
      </c>
      <c r="B140" s="306" t="s">
        <v>3850</v>
      </c>
      <c r="C140" s="306" t="s">
        <v>3851</v>
      </c>
      <c r="D140" s="306" t="s">
        <v>16</v>
      </c>
      <c r="E140" s="146">
        <v>93</v>
      </c>
      <c r="F140" s="307" t="str">
        <f t="shared" si="1"/>
        <v>Xuất sắc</v>
      </c>
      <c r="G140" s="307"/>
    </row>
    <row r="141" spans="1:7" ht="15.75">
      <c r="A141" s="141">
        <v>119</v>
      </c>
      <c r="B141" s="306" t="s">
        <v>3852</v>
      </c>
      <c r="C141" s="306" t="s">
        <v>2575</v>
      </c>
      <c r="D141" s="306" t="s">
        <v>16</v>
      </c>
      <c r="E141" s="146">
        <v>64</v>
      </c>
      <c r="F141" s="307" t="str">
        <f>IF(E141&gt;=90,"Xuất sắc",IF(E141&gt;=80,"Tốt",IF(E141&gt;=65,"Khá",IF(E141&gt;=50,"Trung bình",IF(E141&gt;=35,"Yếu","Kém")))))</f>
        <v>Trung bình</v>
      </c>
      <c r="G141" s="307" t="s">
        <v>105</v>
      </c>
    </row>
    <row r="142" spans="1:7" ht="15.75">
      <c r="A142" s="141">
        <v>120</v>
      </c>
      <c r="B142" s="306" t="s">
        <v>3853</v>
      </c>
      <c r="C142" s="306" t="s">
        <v>9</v>
      </c>
      <c r="D142" s="306" t="s">
        <v>16</v>
      </c>
      <c r="E142" s="146">
        <v>93</v>
      </c>
      <c r="F142" s="307" t="str">
        <f t="shared" si="1"/>
        <v>Xuất sắc</v>
      </c>
      <c r="G142" s="307"/>
    </row>
    <row r="143" spans="1:7" ht="15.75">
      <c r="A143" s="141">
        <v>121</v>
      </c>
      <c r="B143" s="306" t="s">
        <v>3854</v>
      </c>
      <c r="C143" s="306" t="s">
        <v>1806</v>
      </c>
      <c r="D143" s="306" t="s">
        <v>80</v>
      </c>
      <c r="E143" s="146">
        <v>91</v>
      </c>
      <c r="F143" s="146" t="str">
        <f t="shared" si="1"/>
        <v>Xuất sắc</v>
      </c>
      <c r="G143" s="307"/>
    </row>
    <row r="144" spans="1:7" ht="15.75">
      <c r="A144" s="141">
        <v>122</v>
      </c>
      <c r="B144" s="306" t="s">
        <v>3855</v>
      </c>
      <c r="C144" s="306" t="s">
        <v>3856</v>
      </c>
      <c r="D144" s="306" t="s">
        <v>82</v>
      </c>
      <c r="E144" s="146">
        <v>88</v>
      </c>
      <c r="F144" s="146" t="str">
        <f t="shared" si="1"/>
        <v>Tốt</v>
      </c>
      <c r="G144" s="307"/>
    </row>
    <row r="145" spans="1:7" ht="15.75">
      <c r="A145" s="141">
        <v>123</v>
      </c>
      <c r="B145" s="306" t="s">
        <v>3857</v>
      </c>
      <c r="C145" s="306" t="s">
        <v>216</v>
      </c>
      <c r="D145" s="306" t="s">
        <v>45</v>
      </c>
      <c r="E145" s="146">
        <v>70</v>
      </c>
      <c r="F145" s="307" t="str">
        <f t="shared" si="1"/>
        <v>Khá</v>
      </c>
      <c r="G145" s="307"/>
    </row>
    <row r="146" spans="1:7" ht="15.75">
      <c r="A146" s="141">
        <v>124</v>
      </c>
      <c r="B146" s="306" t="s">
        <v>3858</v>
      </c>
      <c r="C146" s="306" t="s">
        <v>3859</v>
      </c>
      <c r="D146" s="306" t="s">
        <v>84</v>
      </c>
      <c r="E146" s="146">
        <v>90</v>
      </c>
      <c r="F146" s="307" t="str">
        <f t="shared" si="1"/>
        <v>Xuất sắc</v>
      </c>
      <c r="G146" s="307"/>
    </row>
    <row r="147" spans="1:7" ht="15.75">
      <c r="A147" s="141">
        <v>125</v>
      </c>
      <c r="B147" s="306" t="s">
        <v>3860</v>
      </c>
      <c r="C147" s="306" t="s">
        <v>3861</v>
      </c>
      <c r="D147" s="306" t="s">
        <v>86</v>
      </c>
      <c r="E147" s="146">
        <v>80</v>
      </c>
      <c r="F147" s="307" t="str">
        <f t="shared" si="1"/>
        <v>Tốt</v>
      </c>
      <c r="G147" s="307"/>
    </row>
    <row r="148" spans="1:7" ht="15.75">
      <c r="A148" s="141">
        <v>126</v>
      </c>
      <c r="B148" s="306" t="s">
        <v>3862</v>
      </c>
      <c r="C148" s="306" t="s">
        <v>2366</v>
      </c>
      <c r="D148" s="306" t="s">
        <v>46</v>
      </c>
      <c r="E148" s="146">
        <v>80</v>
      </c>
      <c r="F148" s="307" t="str">
        <f t="shared" si="1"/>
        <v>Tốt</v>
      </c>
      <c r="G148" s="307"/>
    </row>
    <row r="149" spans="1:7" ht="15.75">
      <c r="A149" s="141">
        <v>127</v>
      </c>
      <c r="B149" s="306" t="s">
        <v>3863</v>
      </c>
      <c r="C149" s="306" t="s">
        <v>3864</v>
      </c>
      <c r="D149" s="306" t="s">
        <v>607</v>
      </c>
      <c r="E149" s="146">
        <v>78</v>
      </c>
      <c r="F149" s="146" t="str">
        <f t="shared" si="1"/>
        <v>Khá</v>
      </c>
      <c r="G149" s="307"/>
    </row>
    <row r="150" spans="1:7" ht="15.75">
      <c r="A150" s="141">
        <v>128</v>
      </c>
      <c r="B150" s="306" t="s">
        <v>3865</v>
      </c>
      <c r="C150" s="306" t="s">
        <v>3866</v>
      </c>
      <c r="D150" s="306" t="s">
        <v>1011</v>
      </c>
      <c r="E150" s="146">
        <v>92</v>
      </c>
      <c r="F150" s="307" t="str">
        <f t="shared" si="1"/>
        <v>Xuất sắc</v>
      </c>
      <c r="G150" s="307"/>
    </row>
    <row r="151" spans="1:7" ht="15.75">
      <c r="A151" s="141">
        <v>129</v>
      </c>
      <c r="B151" s="306" t="s">
        <v>3867</v>
      </c>
      <c r="C151" s="306" t="s">
        <v>3868</v>
      </c>
      <c r="D151" s="306" t="s">
        <v>87</v>
      </c>
      <c r="E151" s="146">
        <v>92</v>
      </c>
      <c r="F151" s="307" t="str">
        <f t="shared" si="1"/>
        <v>Xuất sắc</v>
      </c>
      <c r="G151" s="307"/>
    </row>
    <row r="152" spans="1:7" ht="15.75">
      <c r="A152" s="141">
        <v>130</v>
      </c>
      <c r="B152" s="306" t="s">
        <v>3869</v>
      </c>
      <c r="C152" s="306" t="s">
        <v>143</v>
      </c>
      <c r="D152" s="306" t="s">
        <v>155</v>
      </c>
      <c r="E152" s="146">
        <v>80</v>
      </c>
      <c r="F152" s="307" t="str">
        <f t="shared" si="1"/>
        <v>Tốt</v>
      </c>
      <c r="G152" s="307"/>
    </row>
    <row r="153" spans="1:7" ht="15.75">
      <c r="A153" s="141">
        <v>131</v>
      </c>
      <c r="B153" s="306" t="s">
        <v>3870</v>
      </c>
      <c r="C153" s="306" t="s">
        <v>3871</v>
      </c>
      <c r="D153" s="306" t="s">
        <v>1500</v>
      </c>
      <c r="E153" s="146">
        <v>82</v>
      </c>
      <c r="F153" s="307" t="str">
        <f t="shared" si="1"/>
        <v>Tốt</v>
      </c>
      <c r="G153" s="307"/>
    </row>
    <row r="154" spans="1:7" ht="15.75">
      <c r="A154" s="141">
        <v>132</v>
      </c>
      <c r="B154" s="306" t="s">
        <v>3872</v>
      </c>
      <c r="C154" s="306" t="s">
        <v>3873</v>
      </c>
      <c r="D154" s="306" t="s">
        <v>1690</v>
      </c>
      <c r="E154" s="146">
        <v>90</v>
      </c>
      <c r="F154" s="307" t="str">
        <f t="shared" si="1"/>
        <v>Xuất sắc</v>
      </c>
      <c r="G154" s="307"/>
    </row>
    <row r="155" spans="1:7" ht="15.75">
      <c r="A155" s="141">
        <v>133</v>
      </c>
      <c r="B155" s="306" t="s">
        <v>3874</v>
      </c>
      <c r="C155" s="306" t="s">
        <v>3875</v>
      </c>
      <c r="D155" s="306" t="s">
        <v>3876</v>
      </c>
      <c r="E155" s="146">
        <v>93</v>
      </c>
      <c r="F155" s="307" t="str">
        <f t="shared" si="1"/>
        <v>Xuất sắc</v>
      </c>
      <c r="G155" s="307"/>
    </row>
    <row r="156" spans="1:7" ht="15.75">
      <c r="A156" s="141">
        <v>134</v>
      </c>
      <c r="B156" s="306" t="s">
        <v>3877</v>
      </c>
      <c r="C156" s="306" t="s">
        <v>3878</v>
      </c>
      <c r="D156" s="306" t="s">
        <v>537</v>
      </c>
      <c r="E156" s="146">
        <v>87</v>
      </c>
      <c r="F156" s="307" t="str">
        <f t="shared" si="1"/>
        <v>Tốt</v>
      </c>
      <c r="G156" s="307"/>
    </row>
    <row r="157" spans="1:7" ht="15.75">
      <c r="A157" s="141">
        <v>135</v>
      </c>
      <c r="B157" s="306" t="s">
        <v>3879</v>
      </c>
      <c r="C157" s="306" t="s">
        <v>3880</v>
      </c>
      <c r="D157" s="306" t="s">
        <v>537</v>
      </c>
      <c r="E157" s="146">
        <v>92</v>
      </c>
      <c r="F157" s="307" t="str">
        <f t="shared" si="1"/>
        <v>Xuất sắc</v>
      </c>
      <c r="G157" s="307"/>
    </row>
    <row r="158" spans="1:7" ht="15.75">
      <c r="A158" s="141">
        <v>136</v>
      </c>
      <c r="B158" s="306" t="s">
        <v>3881</v>
      </c>
      <c r="C158" s="306" t="s">
        <v>3882</v>
      </c>
      <c r="D158" s="306" t="s">
        <v>3883</v>
      </c>
      <c r="E158" s="146">
        <v>97</v>
      </c>
      <c r="F158" s="146" t="str">
        <f t="shared" si="1"/>
        <v>Xuất sắc</v>
      </c>
      <c r="G158" s="307"/>
    </row>
    <row r="159" spans="1:7" ht="15.75">
      <c r="A159" s="141">
        <v>137</v>
      </c>
      <c r="B159" s="306" t="s">
        <v>3884</v>
      </c>
      <c r="C159" s="306" t="s">
        <v>3885</v>
      </c>
      <c r="D159" s="306" t="s">
        <v>3886</v>
      </c>
      <c r="E159" s="146">
        <v>97</v>
      </c>
      <c r="F159" s="146" t="str">
        <f t="shared" si="1"/>
        <v>Xuất sắc</v>
      </c>
      <c r="G159" s="307"/>
    </row>
    <row r="160" spans="1:7" ht="15.75">
      <c r="A160" s="141">
        <v>138</v>
      </c>
      <c r="B160" s="306" t="s">
        <v>3887</v>
      </c>
      <c r="C160" s="306" t="s">
        <v>9</v>
      </c>
      <c r="D160" s="306" t="s">
        <v>156</v>
      </c>
      <c r="E160" s="146">
        <v>85</v>
      </c>
      <c r="F160" s="146" t="str">
        <f t="shared" si="1"/>
        <v>Tốt</v>
      </c>
      <c r="G160" s="307"/>
    </row>
    <row r="161" spans="1:7" ht="15.75">
      <c r="A161" s="141">
        <v>139</v>
      </c>
      <c r="B161" s="306" t="s">
        <v>3888</v>
      </c>
      <c r="C161" s="306" t="s">
        <v>21</v>
      </c>
      <c r="D161" s="306" t="s">
        <v>17</v>
      </c>
      <c r="E161" s="146">
        <v>88</v>
      </c>
      <c r="F161" s="146" t="str">
        <f t="shared" si="1"/>
        <v>Tốt</v>
      </c>
      <c r="G161" s="307"/>
    </row>
    <row r="162" spans="1:7" ht="15.75">
      <c r="A162" s="141">
        <v>140</v>
      </c>
      <c r="B162" s="306" t="s">
        <v>3889</v>
      </c>
      <c r="C162" s="306" t="s">
        <v>9</v>
      </c>
      <c r="D162" s="306" t="s">
        <v>17</v>
      </c>
      <c r="E162" s="146">
        <v>90</v>
      </c>
      <c r="F162" s="146" t="str">
        <f t="shared" si="1"/>
        <v>Xuất sắc</v>
      </c>
      <c r="G162" s="307"/>
    </row>
    <row r="163" spans="1:7" ht="15.75">
      <c r="A163" s="141">
        <v>141</v>
      </c>
      <c r="B163" s="306" t="s">
        <v>3890</v>
      </c>
      <c r="C163" s="306" t="s">
        <v>21</v>
      </c>
      <c r="D163" s="306" t="s">
        <v>18</v>
      </c>
      <c r="E163" s="146">
        <v>85</v>
      </c>
      <c r="F163" s="307" t="str">
        <f t="shared" si="1"/>
        <v>Tốt</v>
      </c>
      <c r="G163" s="307"/>
    </row>
    <row r="164" spans="1:7" ht="15.75">
      <c r="A164" s="141">
        <v>142</v>
      </c>
      <c r="B164" s="306" t="s">
        <v>3891</v>
      </c>
      <c r="C164" s="306" t="s">
        <v>3892</v>
      </c>
      <c r="D164" s="306" t="s">
        <v>384</v>
      </c>
      <c r="E164" s="146">
        <v>85</v>
      </c>
      <c r="F164" s="307" t="str">
        <f t="shared" si="1"/>
        <v>Tốt</v>
      </c>
      <c r="G164" s="307"/>
    </row>
    <row r="165" spans="1:7" ht="15.75">
      <c r="A165" s="141">
        <v>143</v>
      </c>
      <c r="B165" s="306" t="s">
        <v>3893</v>
      </c>
      <c r="C165" s="306" t="s">
        <v>3894</v>
      </c>
      <c r="D165" s="306" t="s">
        <v>384</v>
      </c>
      <c r="E165" s="146">
        <v>95</v>
      </c>
      <c r="F165" s="307" t="str">
        <f t="shared" si="1"/>
        <v>Xuất sắc</v>
      </c>
      <c r="G165" s="307"/>
    </row>
    <row r="166" spans="1:7" ht="15.75">
      <c r="A166" s="141">
        <v>144</v>
      </c>
      <c r="B166" s="306" t="s">
        <v>3895</v>
      </c>
      <c r="C166" s="306" t="s">
        <v>3896</v>
      </c>
      <c r="D166" s="306" t="s">
        <v>384</v>
      </c>
      <c r="E166" s="146">
        <v>90</v>
      </c>
      <c r="F166" s="307" t="str">
        <f t="shared" si="1"/>
        <v>Xuất sắc</v>
      </c>
      <c r="G166" s="307"/>
    </row>
    <row r="167" spans="1:7" ht="15.75">
      <c r="A167" s="141">
        <v>145</v>
      </c>
      <c r="B167" s="306" t="s">
        <v>3897</v>
      </c>
      <c r="C167" s="306" t="s">
        <v>904</v>
      </c>
      <c r="D167" s="306" t="s">
        <v>384</v>
      </c>
      <c r="E167" s="146">
        <v>91</v>
      </c>
      <c r="F167" s="307" t="str">
        <f t="shared" si="1"/>
        <v>Xuất sắc</v>
      </c>
      <c r="G167" s="307"/>
    </row>
    <row r="168" spans="1:7" ht="15.75">
      <c r="A168" s="141">
        <v>146</v>
      </c>
      <c r="B168" s="306" t="s">
        <v>3898</v>
      </c>
      <c r="C168" s="306" t="s">
        <v>1819</v>
      </c>
      <c r="D168" s="306" t="s">
        <v>384</v>
      </c>
      <c r="E168" s="146">
        <v>89</v>
      </c>
      <c r="F168" s="307" t="str">
        <f t="shared" si="1"/>
        <v>Tốt</v>
      </c>
      <c r="G168" s="307"/>
    </row>
    <row r="169" spans="1:7" ht="15.75">
      <c r="A169" s="141">
        <v>147</v>
      </c>
      <c r="B169" s="306" t="s">
        <v>3899</v>
      </c>
      <c r="C169" s="306" t="s">
        <v>3900</v>
      </c>
      <c r="D169" s="306" t="s">
        <v>96</v>
      </c>
      <c r="E169" s="146">
        <v>90</v>
      </c>
      <c r="F169" s="307" t="str">
        <f t="shared" si="1"/>
        <v>Xuất sắc</v>
      </c>
      <c r="G169" s="307"/>
    </row>
    <row r="170" spans="1:7" ht="15.75">
      <c r="A170" s="141">
        <v>148</v>
      </c>
      <c r="B170" s="306" t="s">
        <v>3901</v>
      </c>
      <c r="C170" s="306" t="s">
        <v>147</v>
      </c>
      <c r="D170" s="306" t="s">
        <v>128</v>
      </c>
      <c r="E170" s="146">
        <v>84</v>
      </c>
      <c r="F170" s="307" t="str">
        <f t="shared" si="1"/>
        <v>Tốt</v>
      </c>
      <c r="G170" s="307"/>
    </row>
    <row r="171" spans="1:7" ht="15.75">
      <c r="A171" s="141">
        <v>149</v>
      </c>
      <c r="B171" s="306" t="s">
        <v>3902</v>
      </c>
      <c r="C171" s="306" t="s">
        <v>1577</v>
      </c>
      <c r="D171" s="306" t="s">
        <v>130</v>
      </c>
      <c r="E171" s="146">
        <v>85</v>
      </c>
      <c r="F171" s="307" t="str">
        <f t="shared" si="1"/>
        <v>Tốt</v>
      </c>
      <c r="G171" s="307"/>
    </row>
    <row r="172" spans="1:7" ht="15.75">
      <c r="A172" s="141">
        <v>150</v>
      </c>
      <c r="B172" s="306" t="s">
        <v>3903</v>
      </c>
      <c r="C172" s="306" t="s">
        <v>3904</v>
      </c>
      <c r="D172" s="306" t="s">
        <v>387</v>
      </c>
      <c r="E172" s="146">
        <v>84</v>
      </c>
      <c r="F172" s="307" t="str">
        <f t="shared" si="1"/>
        <v>Tốt</v>
      </c>
      <c r="G172" s="307"/>
    </row>
    <row r="173" spans="1:7" ht="15.75">
      <c r="A173" s="141">
        <v>151</v>
      </c>
      <c r="B173" s="306" t="s">
        <v>3905</v>
      </c>
      <c r="C173" s="306" t="s">
        <v>1496</v>
      </c>
      <c r="D173" s="306" t="s">
        <v>55</v>
      </c>
      <c r="E173" s="146">
        <v>89</v>
      </c>
      <c r="F173" s="307" t="str">
        <f t="shared" si="1"/>
        <v>Tốt</v>
      </c>
      <c r="G173" s="307"/>
    </row>
    <row r="174" spans="1:7" ht="15.75">
      <c r="A174" s="141">
        <v>152</v>
      </c>
      <c r="B174" s="306" t="s">
        <v>3906</v>
      </c>
      <c r="C174" s="306" t="s">
        <v>83</v>
      </c>
      <c r="D174" s="306" t="s">
        <v>55</v>
      </c>
      <c r="E174" s="146">
        <v>85</v>
      </c>
      <c r="F174" s="146" t="str">
        <f t="shared" si="1"/>
        <v>Tốt</v>
      </c>
      <c r="G174" s="307"/>
    </row>
    <row r="175" spans="1:7" ht="15.75">
      <c r="A175" s="141">
        <v>153</v>
      </c>
      <c r="B175" s="306" t="s">
        <v>3907</v>
      </c>
      <c r="C175" s="306" t="s">
        <v>3908</v>
      </c>
      <c r="D175" s="306" t="s">
        <v>55</v>
      </c>
      <c r="E175" s="146">
        <v>90</v>
      </c>
      <c r="F175" s="146" t="str">
        <f t="shared" si="1"/>
        <v>Xuất sắc</v>
      </c>
      <c r="G175" s="307"/>
    </row>
    <row r="176" spans="1:7" ht="15.75">
      <c r="A176" s="141">
        <v>154</v>
      </c>
      <c r="B176" s="306" t="s">
        <v>3909</v>
      </c>
      <c r="C176" s="306" t="s">
        <v>3910</v>
      </c>
      <c r="D176" s="306" t="s">
        <v>1949</v>
      </c>
      <c r="E176" s="146">
        <v>93</v>
      </c>
      <c r="F176" s="146" t="str">
        <f t="shared" si="1"/>
        <v>Xuất sắc</v>
      </c>
      <c r="G176" s="307"/>
    </row>
    <row r="177" spans="1:7" ht="15.75">
      <c r="A177" s="141">
        <v>155</v>
      </c>
      <c r="B177" s="309" t="s">
        <v>3911</v>
      </c>
      <c r="C177" s="309" t="s">
        <v>3912</v>
      </c>
      <c r="D177" s="309" t="s">
        <v>1951</v>
      </c>
      <c r="E177" s="146">
        <v>98</v>
      </c>
      <c r="F177" s="146" t="str">
        <f t="shared" si="1"/>
        <v>Xuất sắc</v>
      </c>
      <c r="G177" s="307"/>
    </row>
    <row r="179" spans="1:7" ht="15.75">
      <c r="A179" s="372" t="s">
        <v>3913</v>
      </c>
      <c r="B179" s="372"/>
      <c r="C179" s="310"/>
      <c r="D179" s="310"/>
      <c r="E179" s="32"/>
      <c r="F179" s="311"/>
      <c r="G179" s="311"/>
    </row>
    <row r="180" spans="1:8" s="62" customFormat="1" ht="31.5">
      <c r="A180" s="321" t="s">
        <v>58</v>
      </c>
      <c r="B180" s="321" t="s">
        <v>0</v>
      </c>
      <c r="C180" s="321" t="s">
        <v>1491</v>
      </c>
      <c r="D180" s="321" t="s">
        <v>1492</v>
      </c>
      <c r="E180" s="230" t="s">
        <v>1493</v>
      </c>
      <c r="F180" s="321" t="s">
        <v>3</v>
      </c>
      <c r="G180" s="321" t="s">
        <v>2</v>
      </c>
      <c r="H180" s="322"/>
    </row>
    <row r="181" spans="1:7" ht="15.75">
      <c r="A181" s="180">
        <v>156</v>
      </c>
      <c r="B181" s="312" t="s">
        <v>3914</v>
      </c>
      <c r="C181" s="313" t="s">
        <v>3915</v>
      </c>
      <c r="D181" s="314" t="s">
        <v>13</v>
      </c>
      <c r="E181" s="139">
        <v>90</v>
      </c>
      <c r="F181" s="122" t="str">
        <f aca="true" t="shared" si="2" ref="F181:F192">IF(E181&gt;=90,"Xuất sắc",IF(E181&gt;=80,"Tốt",IF(E181&gt;=65,"Khá",IF(E181&gt;=50,"Trung bình",IF(E181&gt;=35,"Yếu","Kém")))))</f>
        <v>Xuất sắc</v>
      </c>
      <c r="G181" s="122"/>
    </row>
    <row r="182" spans="1:7" ht="15.75">
      <c r="A182" s="180">
        <v>157</v>
      </c>
      <c r="B182" s="312" t="s">
        <v>3916</v>
      </c>
      <c r="C182" s="313" t="s">
        <v>2378</v>
      </c>
      <c r="D182" s="314" t="s">
        <v>137</v>
      </c>
      <c r="E182" s="139">
        <v>92</v>
      </c>
      <c r="F182" s="122" t="str">
        <f t="shared" si="2"/>
        <v>Xuất sắc</v>
      </c>
      <c r="G182" s="122"/>
    </row>
    <row r="183" spans="1:7" ht="15.75">
      <c r="A183" s="180">
        <v>158</v>
      </c>
      <c r="B183" s="312" t="s">
        <v>3917</v>
      </c>
      <c r="C183" s="313" t="s">
        <v>260</v>
      </c>
      <c r="D183" s="314" t="s">
        <v>306</v>
      </c>
      <c r="E183" s="139">
        <v>95</v>
      </c>
      <c r="F183" s="122" t="str">
        <f t="shared" si="2"/>
        <v>Xuất sắc</v>
      </c>
      <c r="G183" s="122"/>
    </row>
    <row r="184" spans="1:7" ht="15.75">
      <c r="A184" s="180">
        <v>159</v>
      </c>
      <c r="B184" s="312" t="s">
        <v>3918</v>
      </c>
      <c r="C184" s="313" t="s">
        <v>3644</v>
      </c>
      <c r="D184" s="314" t="s">
        <v>70</v>
      </c>
      <c r="E184" s="139">
        <v>93</v>
      </c>
      <c r="F184" s="122" t="str">
        <f t="shared" si="2"/>
        <v>Xuất sắc</v>
      </c>
      <c r="G184" s="122"/>
    </row>
    <row r="185" spans="1:7" ht="15.75">
      <c r="A185" s="180">
        <v>160</v>
      </c>
      <c r="B185" s="312" t="s">
        <v>3919</v>
      </c>
      <c r="C185" s="313" t="s">
        <v>99</v>
      </c>
      <c r="D185" s="314" t="s">
        <v>2380</v>
      </c>
      <c r="E185" s="139">
        <v>80</v>
      </c>
      <c r="F185" s="122" t="str">
        <f t="shared" si="2"/>
        <v>Tốt</v>
      </c>
      <c r="G185" s="122"/>
    </row>
    <row r="186" spans="1:7" ht="15.75">
      <c r="A186" s="180">
        <v>161</v>
      </c>
      <c r="B186" s="312" t="s">
        <v>3920</v>
      </c>
      <c r="C186" s="313" t="s">
        <v>945</v>
      </c>
      <c r="D186" s="314" t="s">
        <v>34</v>
      </c>
      <c r="E186" s="139">
        <v>90</v>
      </c>
      <c r="F186" s="122" t="str">
        <f t="shared" si="2"/>
        <v>Xuất sắc</v>
      </c>
      <c r="G186" s="122"/>
    </row>
    <row r="187" spans="1:7" ht="15.75">
      <c r="A187" s="180">
        <v>162</v>
      </c>
      <c r="B187" s="312" t="s">
        <v>3921</v>
      </c>
      <c r="C187" s="313" t="s">
        <v>3450</v>
      </c>
      <c r="D187" s="314" t="s">
        <v>40</v>
      </c>
      <c r="E187" s="139">
        <v>92</v>
      </c>
      <c r="F187" s="122" t="str">
        <f t="shared" si="2"/>
        <v>Xuất sắc</v>
      </c>
      <c r="G187" s="122"/>
    </row>
    <row r="188" spans="1:7" ht="15.75">
      <c r="A188" s="180">
        <v>163</v>
      </c>
      <c r="B188" s="312" t="s">
        <v>3922</v>
      </c>
      <c r="C188" s="313" t="s">
        <v>3923</v>
      </c>
      <c r="D188" s="314" t="s">
        <v>116</v>
      </c>
      <c r="E188" s="139">
        <v>93</v>
      </c>
      <c r="F188" s="122" t="str">
        <f t="shared" si="2"/>
        <v>Xuất sắc</v>
      </c>
      <c r="G188" s="122"/>
    </row>
    <row r="189" spans="1:7" ht="15.75">
      <c r="A189" s="180">
        <v>164</v>
      </c>
      <c r="B189" s="312" t="s">
        <v>3924</v>
      </c>
      <c r="C189" s="313" t="s">
        <v>3925</v>
      </c>
      <c r="D189" s="314" t="s">
        <v>16</v>
      </c>
      <c r="E189" s="139">
        <v>89</v>
      </c>
      <c r="F189" s="122" t="str">
        <f t="shared" si="2"/>
        <v>Tốt</v>
      </c>
      <c r="G189" s="122"/>
    </row>
    <row r="190" spans="1:7" ht="15.75">
      <c r="A190" s="180">
        <v>165</v>
      </c>
      <c r="B190" s="312" t="s">
        <v>3926</v>
      </c>
      <c r="C190" s="313" t="s">
        <v>3927</v>
      </c>
      <c r="D190" s="314" t="s">
        <v>3928</v>
      </c>
      <c r="E190" s="139">
        <v>90</v>
      </c>
      <c r="F190" s="122" t="str">
        <f t="shared" si="2"/>
        <v>Xuất sắc</v>
      </c>
      <c r="G190" s="122"/>
    </row>
    <row r="191" spans="1:7" ht="15.75">
      <c r="A191" s="180">
        <v>166</v>
      </c>
      <c r="B191" s="312" t="s">
        <v>3929</v>
      </c>
      <c r="C191" s="313" t="s">
        <v>3930</v>
      </c>
      <c r="D191" s="314" t="s">
        <v>87</v>
      </c>
      <c r="E191" s="139">
        <v>92</v>
      </c>
      <c r="F191" s="122" t="str">
        <f t="shared" si="2"/>
        <v>Xuất sắc</v>
      </c>
      <c r="G191" s="122"/>
    </row>
    <row r="192" spans="1:7" ht="15.75">
      <c r="A192" s="180">
        <v>167</v>
      </c>
      <c r="B192" s="312" t="s">
        <v>3931</v>
      </c>
      <c r="C192" s="313" t="s">
        <v>3932</v>
      </c>
      <c r="D192" s="314" t="s">
        <v>28</v>
      </c>
      <c r="E192" s="139">
        <v>96</v>
      </c>
      <c r="F192" s="122" t="str">
        <f t="shared" si="2"/>
        <v>Xuất sắc</v>
      </c>
      <c r="G192" s="122"/>
    </row>
    <row r="194" spans="1:7" ht="15.75">
      <c r="A194" s="369" t="s">
        <v>3933</v>
      </c>
      <c r="B194" s="370"/>
      <c r="C194" s="302"/>
      <c r="D194" s="302"/>
      <c r="E194" s="303"/>
      <c r="F194" s="304"/>
      <c r="G194" s="304"/>
    </row>
    <row r="195" spans="1:8" s="51" customFormat="1" ht="31.5">
      <c r="A195" s="318" t="s">
        <v>58</v>
      </c>
      <c r="B195" s="318" t="s">
        <v>0</v>
      </c>
      <c r="C195" s="318" t="s">
        <v>1491</v>
      </c>
      <c r="D195" s="318" t="s">
        <v>1492</v>
      </c>
      <c r="E195" s="319" t="s">
        <v>1493</v>
      </c>
      <c r="F195" s="318" t="s">
        <v>3</v>
      </c>
      <c r="G195" s="318" t="s">
        <v>2</v>
      </c>
      <c r="H195" s="320"/>
    </row>
    <row r="196" spans="1:7" ht="15.75">
      <c r="A196" s="141">
        <v>168</v>
      </c>
      <c r="B196" s="315" t="s">
        <v>3934</v>
      </c>
      <c r="C196" s="316" t="s">
        <v>9</v>
      </c>
      <c r="D196" s="317" t="s">
        <v>3591</v>
      </c>
      <c r="E196" s="144">
        <v>90</v>
      </c>
      <c r="F196" s="146" t="str">
        <f aca="true" t="shared" si="3" ref="F196:F204">IF(E196&gt;=90,"Xuất sắc",IF(E196&gt;=80,"Tốt",IF(E196&gt;=65,"Khá",IF(E196&gt;=50,"Trung bình",IF(E196&gt;=35,"Yếu","Kém")))))</f>
        <v>Xuất sắc</v>
      </c>
      <c r="G196" s="307"/>
    </row>
    <row r="197" spans="1:7" ht="15.75">
      <c r="A197" s="141">
        <v>169</v>
      </c>
      <c r="B197" s="315" t="s">
        <v>3935</v>
      </c>
      <c r="C197" s="316" t="s">
        <v>9</v>
      </c>
      <c r="D197" s="317" t="s">
        <v>1426</v>
      </c>
      <c r="E197" s="146">
        <v>92</v>
      </c>
      <c r="F197" s="146" t="str">
        <f t="shared" si="3"/>
        <v>Xuất sắc</v>
      </c>
      <c r="G197" s="307"/>
    </row>
    <row r="198" spans="1:7" ht="15.75">
      <c r="A198" s="141">
        <v>170</v>
      </c>
      <c r="B198" s="315" t="s">
        <v>3936</v>
      </c>
      <c r="C198" s="316" t="s">
        <v>3937</v>
      </c>
      <c r="D198" s="317" t="s">
        <v>73</v>
      </c>
      <c r="E198" s="144">
        <v>91</v>
      </c>
      <c r="F198" s="146" t="str">
        <f t="shared" si="3"/>
        <v>Xuất sắc</v>
      </c>
      <c r="G198" s="307"/>
    </row>
    <row r="199" spans="1:7" ht="15.75">
      <c r="A199" s="141">
        <v>171</v>
      </c>
      <c r="B199" s="315" t="s">
        <v>3938</v>
      </c>
      <c r="C199" s="316" t="s">
        <v>3939</v>
      </c>
      <c r="D199" s="317" t="s">
        <v>117</v>
      </c>
      <c r="E199" s="146">
        <v>86</v>
      </c>
      <c r="F199" s="146" t="str">
        <f t="shared" si="3"/>
        <v>Tốt</v>
      </c>
      <c r="G199" s="307"/>
    </row>
    <row r="200" spans="1:7" ht="15.75">
      <c r="A200" s="141">
        <v>172</v>
      </c>
      <c r="B200" s="315" t="s">
        <v>3940</v>
      </c>
      <c r="C200" s="316" t="s">
        <v>3941</v>
      </c>
      <c r="D200" s="317" t="s">
        <v>3942</v>
      </c>
      <c r="E200" s="146">
        <v>89</v>
      </c>
      <c r="F200" s="146" t="str">
        <f t="shared" si="3"/>
        <v>Tốt</v>
      </c>
      <c r="G200" s="307"/>
    </row>
    <row r="201" spans="1:7" ht="15.75">
      <c r="A201" s="141">
        <v>173</v>
      </c>
      <c r="B201" s="315" t="s">
        <v>3943</v>
      </c>
      <c r="C201" s="316" t="s">
        <v>1224</v>
      </c>
      <c r="D201" s="317" t="s">
        <v>51</v>
      </c>
      <c r="E201" s="146">
        <v>97</v>
      </c>
      <c r="F201" s="146" t="str">
        <f t="shared" si="3"/>
        <v>Xuất sắc</v>
      </c>
      <c r="G201" s="307"/>
    </row>
    <row r="202" spans="1:7" ht="15.75">
      <c r="A202" s="141">
        <v>174</v>
      </c>
      <c r="B202" s="315" t="s">
        <v>3944</v>
      </c>
      <c r="C202" s="316" t="s">
        <v>3945</v>
      </c>
      <c r="D202" s="317" t="s">
        <v>189</v>
      </c>
      <c r="E202" s="144">
        <v>88</v>
      </c>
      <c r="F202" s="146" t="str">
        <f t="shared" si="3"/>
        <v>Tốt</v>
      </c>
      <c r="G202" s="307"/>
    </row>
    <row r="203" spans="1:7" ht="15.75">
      <c r="A203" s="141">
        <v>175</v>
      </c>
      <c r="B203" s="315" t="s">
        <v>3946</v>
      </c>
      <c r="C203" s="316" t="s">
        <v>1206</v>
      </c>
      <c r="D203" s="317" t="s">
        <v>28</v>
      </c>
      <c r="E203" s="146">
        <v>98</v>
      </c>
      <c r="F203" s="146" t="str">
        <f t="shared" si="3"/>
        <v>Xuất sắc</v>
      </c>
      <c r="G203" s="307"/>
    </row>
    <row r="204" spans="1:7" ht="15.75">
      <c r="A204" s="141">
        <v>176</v>
      </c>
      <c r="B204" s="315" t="s">
        <v>3947</v>
      </c>
      <c r="C204" s="316" t="s">
        <v>3948</v>
      </c>
      <c r="D204" s="317" t="s">
        <v>3949</v>
      </c>
      <c r="E204" s="146">
        <v>94</v>
      </c>
      <c r="F204" s="146" t="str">
        <f t="shared" si="3"/>
        <v>Xuất sắc</v>
      </c>
      <c r="G204" s="307"/>
    </row>
    <row r="206" spans="2:7" ht="15.75">
      <c r="B206" s="225" t="s">
        <v>3752</v>
      </c>
      <c r="C206" s="226" t="s">
        <v>3950</v>
      </c>
      <c r="D206" s="11"/>
      <c r="E206" s="11"/>
      <c r="F206" s="17"/>
      <c r="G206" s="11"/>
    </row>
    <row r="207" spans="2:7" ht="15.75">
      <c r="B207" s="225" t="s">
        <v>3754</v>
      </c>
      <c r="C207" s="226">
        <v>77</v>
      </c>
      <c r="D207" s="11"/>
      <c r="E207" s="11"/>
      <c r="F207" s="342" t="s">
        <v>3760</v>
      </c>
      <c r="G207" s="342"/>
    </row>
    <row r="208" spans="2:7" ht="15.75">
      <c r="B208" s="225" t="s">
        <v>3755</v>
      </c>
      <c r="C208" s="226">
        <v>62</v>
      </c>
      <c r="D208" s="11"/>
      <c r="E208" s="11"/>
      <c r="F208" s="17"/>
      <c r="G208" s="11"/>
    </row>
    <row r="209" spans="2:7" ht="15.75">
      <c r="B209" s="225" t="s">
        <v>3756</v>
      </c>
      <c r="C209" s="226">
        <v>29</v>
      </c>
      <c r="D209" s="11"/>
      <c r="E209" s="11"/>
      <c r="F209" s="17"/>
      <c r="G209" s="11"/>
    </row>
    <row r="210" spans="2:7" ht="15.75">
      <c r="B210" s="225" t="s">
        <v>3757</v>
      </c>
      <c r="C210" s="226">
        <v>3</v>
      </c>
      <c r="D210" s="11"/>
      <c r="E210" s="11"/>
      <c r="F210" s="17"/>
      <c r="G210" s="11"/>
    </row>
    <row r="211" spans="2:7" ht="15.75">
      <c r="B211" s="225" t="s">
        <v>3758</v>
      </c>
      <c r="C211" s="226">
        <v>0</v>
      </c>
      <c r="D211" s="11"/>
      <c r="E211" s="11"/>
      <c r="F211" s="17"/>
      <c r="G211" s="11"/>
    </row>
    <row r="212" spans="2:7" ht="15.75">
      <c r="B212" s="225" t="s">
        <v>3759</v>
      </c>
      <c r="C212" s="226">
        <v>5</v>
      </c>
      <c r="D212" s="11"/>
      <c r="E212" s="11"/>
      <c r="F212" s="17"/>
      <c r="G212" s="11"/>
    </row>
    <row r="213" spans="2:7" ht="15.75">
      <c r="B213" s="225" t="s">
        <v>4397</v>
      </c>
      <c r="C213" s="226">
        <v>0</v>
      </c>
      <c r="D213" s="11"/>
      <c r="E213" s="11"/>
      <c r="F213" s="342" t="s">
        <v>3761</v>
      </c>
      <c r="G213" s="342"/>
    </row>
  </sheetData>
  <sheetProtection/>
  <mergeCells count="13">
    <mergeCell ref="A50:B50"/>
    <mergeCell ref="F207:G207"/>
    <mergeCell ref="F213:G213"/>
    <mergeCell ref="A194:B194"/>
    <mergeCell ref="A89:B89"/>
    <mergeCell ref="A108:B108"/>
    <mergeCell ref="A179:B179"/>
    <mergeCell ref="A1:C1"/>
    <mergeCell ref="A2:C2"/>
    <mergeCell ref="A4:G4"/>
    <mergeCell ref="A6:G6"/>
    <mergeCell ref="A7:G7"/>
    <mergeCell ref="A5:G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1"/>
  <sheetViews>
    <sheetView zoomScalePageLayoutView="0" workbookViewId="0" topLeftCell="A367">
      <selection activeCell="J302" sqref="J302"/>
    </sheetView>
  </sheetViews>
  <sheetFormatPr defaultColWidth="9.140625" defaultRowHeight="15"/>
  <cols>
    <col min="1" max="1" width="4.57421875" style="68" customWidth="1"/>
    <col min="2" max="2" width="20.7109375" style="68" customWidth="1"/>
    <col min="3" max="3" width="18.421875" style="68" customWidth="1"/>
    <col min="4" max="4" width="10.140625" style="68" customWidth="1"/>
    <col min="5" max="5" width="11.7109375" style="68" customWidth="1"/>
    <col min="6" max="6" width="13.28125" style="69" customWidth="1"/>
    <col min="7" max="7" width="12.140625" style="68" customWidth="1"/>
    <col min="8" max="16384" width="9.140625" style="68" customWidth="1"/>
  </cols>
  <sheetData>
    <row r="1" spans="1:6" ht="15.75">
      <c r="A1" s="375" t="s">
        <v>1487</v>
      </c>
      <c r="B1" s="375"/>
      <c r="C1" s="375"/>
      <c r="D1" s="64" t="s">
        <v>1488</v>
      </c>
      <c r="E1" s="65"/>
      <c r="F1" s="63"/>
    </row>
    <row r="2" spans="1:6" ht="15.75">
      <c r="A2" s="376" t="s">
        <v>1489</v>
      </c>
      <c r="B2" s="376"/>
      <c r="C2" s="376"/>
      <c r="D2" s="66" t="s">
        <v>1490</v>
      </c>
      <c r="E2" s="65"/>
      <c r="F2" s="63"/>
    </row>
    <row r="3" spans="1:6" ht="15.75">
      <c r="A3" s="65"/>
      <c r="B3" s="65"/>
      <c r="C3" s="65"/>
      <c r="D3" s="66"/>
      <c r="E3" s="65"/>
      <c r="F3" s="63"/>
    </row>
    <row r="4" spans="1:6" ht="20.25" customHeight="1">
      <c r="A4" s="377" t="s">
        <v>1800</v>
      </c>
      <c r="B4" s="377"/>
      <c r="C4" s="377"/>
      <c r="D4" s="377"/>
      <c r="E4" s="377"/>
      <c r="F4" s="377"/>
    </row>
    <row r="5" spans="1:6" ht="20.25" customHeight="1">
      <c r="A5" s="377" t="s">
        <v>2083</v>
      </c>
      <c r="B5" s="377"/>
      <c r="C5" s="377"/>
      <c r="D5" s="377"/>
      <c r="E5" s="377"/>
      <c r="F5" s="377"/>
    </row>
    <row r="6" spans="1:6" ht="18.75" customHeight="1">
      <c r="A6" s="377" t="s">
        <v>3030</v>
      </c>
      <c r="B6" s="377"/>
      <c r="C6" s="377"/>
      <c r="D6" s="377"/>
      <c r="E6" s="377"/>
      <c r="F6" s="377"/>
    </row>
    <row r="7" spans="1:7" ht="22.5" customHeight="1">
      <c r="A7" s="378" t="s">
        <v>4214</v>
      </c>
      <c r="B7" s="378"/>
      <c r="C7" s="378"/>
      <c r="D7" s="378"/>
      <c r="E7" s="378"/>
      <c r="F7" s="378"/>
      <c r="G7" s="378"/>
    </row>
    <row r="8" spans="1:7" ht="15">
      <c r="A8" s="69"/>
      <c r="E8" s="70"/>
      <c r="G8" s="69"/>
    </row>
    <row r="9" spans="1:7" s="81" customFormat="1" ht="15.75">
      <c r="A9" s="71" t="s">
        <v>3951</v>
      </c>
      <c r="B9" s="71"/>
      <c r="C9" s="71"/>
      <c r="D9" s="71"/>
      <c r="E9" s="71"/>
      <c r="F9" s="133"/>
      <c r="G9" s="71"/>
    </row>
    <row r="10" spans="1:7" s="28" customFormat="1" ht="15.75">
      <c r="A10" s="72" t="s">
        <v>3952</v>
      </c>
      <c r="B10" s="72"/>
      <c r="C10" s="72"/>
      <c r="D10" s="72"/>
      <c r="E10" s="72"/>
      <c r="F10" s="385"/>
      <c r="G10" s="72"/>
    </row>
    <row r="11" spans="1:7" s="81" customFormat="1" ht="21.75" customHeight="1">
      <c r="A11" s="56" t="s">
        <v>58</v>
      </c>
      <c r="B11" s="56" t="s">
        <v>0</v>
      </c>
      <c r="C11" s="379" t="s">
        <v>1816</v>
      </c>
      <c r="D11" s="379"/>
      <c r="E11" s="56" t="s">
        <v>1551</v>
      </c>
      <c r="F11" s="56" t="s">
        <v>3</v>
      </c>
      <c r="G11" s="56" t="s">
        <v>2</v>
      </c>
    </row>
    <row r="12" spans="1:7" s="28" customFormat="1" ht="15.75">
      <c r="A12" s="55">
        <v>1</v>
      </c>
      <c r="B12" s="55" t="s">
        <v>1817</v>
      </c>
      <c r="C12" s="55" t="s">
        <v>909</v>
      </c>
      <c r="D12" s="55" t="s">
        <v>13</v>
      </c>
      <c r="E12" s="15">
        <v>92</v>
      </c>
      <c r="F12" s="91" t="str">
        <f>IF(E12&lt;30,"kém",IF(E12&lt;50,"yếu",IF(E12&lt;70,"TB",IF(E12&lt;80,"Khá",IF(E12&lt;90,"Tốt","Xuất sắc")))))</f>
        <v>Xuất sắc</v>
      </c>
      <c r="G12" s="78"/>
    </row>
    <row r="13" spans="1:7" s="28" customFormat="1" ht="15.75">
      <c r="A13" s="55">
        <v>2</v>
      </c>
      <c r="B13" s="55" t="s">
        <v>1818</v>
      </c>
      <c r="C13" s="55" t="s">
        <v>1819</v>
      </c>
      <c r="D13" s="55" t="s">
        <v>13</v>
      </c>
      <c r="E13" s="15">
        <v>85</v>
      </c>
      <c r="F13" s="91" t="str">
        <f aca="true" t="shared" si="0" ref="F13:F24">IF(E13&lt;30,"kém",IF(E13&lt;50,"yếu",IF(E13&lt;70,"TB",IF(E13&lt;80,"Khá",IF(E13&lt;90,"Tốt","Xuất sắc")))))</f>
        <v>Tốt</v>
      </c>
      <c r="G13" s="78"/>
    </row>
    <row r="14" spans="1:7" s="28" customFormat="1" ht="15.75">
      <c r="A14" s="55">
        <v>3</v>
      </c>
      <c r="B14" s="55" t="s">
        <v>1820</v>
      </c>
      <c r="C14" s="55" t="s">
        <v>1821</v>
      </c>
      <c r="D14" s="55" t="s">
        <v>13</v>
      </c>
      <c r="E14" s="15">
        <v>85</v>
      </c>
      <c r="F14" s="91" t="str">
        <f t="shared" si="0"/>
        <v>Tốt</v>
      </c>
      <c r="G14" s="19"/>
    </row>
    <row r="15" spans="1:7" s="28" customFormat="1" ht="15.75">
      <c r="A15" s="55">
        <v>4</v>
      </c>
      <c r="B15" s="55" t="s">
        <v>1822</v>
      </c>
      <c r="C15" s="55" t="s">
        <v>101</v>
      </c>
      <c r="D15" s="55" t="s">
        <v>13</v>
      </c>
      <c r="E15" s="15">
        <v>90</v>
      </c>
      <c r="F15" s="91" t="str">
        <f t="shared" si="0"/>
        <v>Xuất sắc</v>
      </c>
      <c r="G15" s="19"/>
    </row>
    <row r="16" spans="1:7" s="28" customFormat="1" ht="15.75">
      <c r="A16" s="55">
        <v>5</v>
      </c>
      <c r="B16" s="55" t="s">
        <v>1823</v>
      </c>
      <c r="C16" s="55" t="s">
        <v>1824</v>
      </c>
      <c r="D16" s="55" t="s">
        <v>13</v>
      </c>
      <c r="E16" s="15">
        <v>85</v>
      </c>
      <c r="F16" s="91" t="str">
        <f t="shared" si="0"/>
        <v>Tốt</v>
      </c>
      <c r="G16" s="19"/>
    </row>
    <row r="17" spans="1:7" s="28" customFormat="1" ht="15.75">
      <c r="A17" s="55">
        <v>6</v>
      </c>
      <c r="B17" s="55" t="s">
        <v>1825</v>
      </c>
      <c r="C17" s="55" t="s">
        <v>47</v>
      </c>
      <c r="D17" s="55" t="s">
        <v>137</v>
      </c>
      <c r="E17" s="15">
        <v>90</v>
      </c>
      <c r="F17" s="91" t="str">
        <f t="shared" si="0"/>
        <v>Xuất sắc</v>
      </c>
      <c r="G17" s="19"/>
    </row>
    <row r="18" spans="1:7" s="28" customFormat="1" ht="15.75">
      <c r="A18" s="55">
        <v>7</v>
      </c>
      <c r="B18" s="55" t="s">
        <v>1826</v>
      </c>
      <c r="C18" s="55" t="s">
        <v>1827</v>
      </c>
      <c r="D18" s="55" t="s">
        <v>104</v>
      </c>
      <c r="E18" s="15">
        <v>88</v>
      </c>
      <c r="F18" s="91" t="str">
        <f t="shared" si="0"/>
        <v>Tốt</v>
      </c>
      <c r="G18" s="19"/>
    </row>
    <row r="19" spans="1:7" s="28" customFormat="1" ht="15.75">
      <c r="A19" s="55">
        <v>8</v>
      </c>
      <c r="B19" s="55" t="s">
        <v>1828</v>
      </c>
      <c r="C19" s="55" t="s">
        <v>1829</v>
      </c>
      <c r="D19" s="55" t="s">
        <v>106</v>
      </c>
      <c r="E19" s="15">
        <v>90</v>
      </c>
      <c r="F19" s="91" t="str">
        <f t="shared" si="0"/>
        <v>Xuất sắc</v>
      </c>
      <c r="G19" s="19"/>
    </row>
    <row r="20" spans="1:7" s="28" customFormat="1" ht="15.75">
      <c r="A20" s="55">
        <v>9</v>
      </c>
      <c r="B20" s="55" t="s">
        <v>1830</v>
      </c>
      <c r="C20" s="55" t="s">
        <v>9</v>
      </c>
      <c r="D20" s="55" t="s">
        <v>1831</v>
      </c>
      <c r="E20" s="15">
        <v>95</v>
      </c>
      <c r="F20" s="91" t="str">
        <f t="shared" si="0"/>
        <v>Xuất sắc</v>
      </c>
      <c r="G20" s="19"/>
    </row>
    <row r="21" spans="1:7" s="28" customFormat="1" ht="15.75">
      <c r="A21" s="55">
        <v>10</v>
      </c>
      <c r="B21" s="55" t="s">
        <v>1832</v>
      </c>
      <c r="C21" s="55" t="s">
        <v>1833</v>
      </c>
      <c r="D21" s="55" t="s">
        <v>320</v>
      </c>
      <c r="E21" s="15">
        <v>95</v>
      </c>
      <c r="F21" s="91" t="str">
        <f t="shared" si="0"/>
        <v>Xuất sắc</v>
      </c>
      <c r="G21" s="19"/>
    </row>
    <row r="22" spans="1:7" s="28" customFormat="1" ht="15.75">
      <c r="A22" s="55">
        <v>11</v>
      </c>
      <c r="B22" s="55" t="s">
        <v>1834</v>
      </c>
      <c r="C22" s="55" t="s">
        <v>115</v>
      </c>
      <c r="D22" s="55" t="s">
        <v>70</v>
      </c>
      <c r="E22" s="15">
        <v>92</v>
      </c>
      <c r="F22" s="91" t="str">
        <f t="shared" si="0"/>
        <v>Xuất sắc</v>
      </c>
      <c r="G22" s="19"/>
    </row>
    <row r="23" spans="1:7" s="28" customFormat="1" ht="15.75">
      <c r="A23" s="55">
        <v>12</v>
      </c>
      <c r="B23" s="55" t="s">
        <v>1835</v>
      </c>
      <c r="C23" s="55" t="s">
        <v>10</v>
      </c>
      <c r="D23" s="55" t="s">
        <v>14</v>
      </c>
      <c r="E23" s="15">
        <v>94</v>
      </c>
      <c r="F23" s="91" t="str">
        <f t="shared" si="0"/>
        <v>Xuất sắc</v>
      </c>
      <c r="G23" s="19"/>
    </row>
    <row r="24" spans="1:7" s="28" customFormat="1" ht="15.75">
      <c r="A24" s="55">
        <v>13</v>
      </c>
      <c r="B24" s="55" t="s">
        <v>1836</v>
      </c>
      <c r="C24" s="55" t="s">
        <v>11</v>
      </c>
      <c r="D24" s="55" t="s">
        <v>114</v>
      </c>
      <c r="E24" s="15">
        <v>92</v>
      </c>
      <c r="F24" s="91" t="str">
        <f t="shared" si="0"/>
        <v>Xuất sắc</v>
      </c>
      <c r="G24" s="19"/>
    </row>
    <row r="25" spans="1:7" s="28" customFormat="1" ht="15.75">
      <c r="A25" s="55">
        <v>14</v>
      </c>
      <c r="B25" s="55" t="s">
        <v>1837</v>
      </c>
      <c r="C25" s="55" t="s">
        <v>9</v>
      </c>
      <c r="D25" s="55" t="s">
        <v>114</v>
      </c>
      <c r="E25" s="15">
        <v>97</v>
      </c>
      <c r="F25" s="91" t="str">
        <f>IF(E25&lt;30,"kém",IF(E25&lt;50,"yếu",IF(E25&lt;70,"TB",IF(E25&lt;80,"Khá",IF(E25&lt;90,"Tốt","Xuất sắc")))))</f>
        <v>Xuất sắc</v>
      </c>
      <c r="G25" s="19"/>
    </row>
    <row r="26" spans="1:7" s="28" customFormat="1" ht="15.75">
      <c r="A26" s="55">
        <v>15</v>
      </c>
      <c r="B26" s="55" t="s">
        <v>1838</v>
      </c>
      <c r="C26" s="55" t="s">
        <v>35</v>
      </c>
      <c r="D26" s="55" t="s">
        <v>15</v>
      </c>
      <c r="E26" s="15">
        <v>90</v>
      </c>
      <c r="F26" s="91" t="str">
        <f aca="true" t="shared" si="1" ref="F26:F57">IF(E26&lt;30,"kém",IF(E26&lt;50,"yếu",IF(E26&lt;70,"TB",IF(E26&lt;80,"Khá",IF(E26&lt;90,"Tốt","Xuất sắc")))))</f>
        <v>Xuất sắc</v>
      </c>
      <c r="G26" s="19"/>
    </row>
    <row r="27" spans="1:7" s="28" customFormat="1" ht="15.75">
      <c r="A27" s="55">
        <v>16</v>
      </c>
      <c r="B27" s="55" t="s">
        <v>1839</v>
      </c>
      <c r="C27" s="55" t="s">
        <v>1163</v>
      </c>
      <c r="D27" s="55" t="s">
        <v>75</v>
      </c>
      <c r="E27" s="15">
        <v>91</v>
      </c>
      <c r="F27" s="91" t="str">
        <f t="shared" si="1"/>
        <v>Xuất sắc</v>
      </c>
      <c r="G27" s="19"/>
    </row>
    <row r="28" spans="1:7" s="28" customFormat="1" ht="15.75">
      <c r="A28" s="55">
        <v>17</v>
      </c>
      <c r="B28" s="55" t="s">
        <v>1840</v>
      </c>
      <c r="C28" s="55" t="s">
        <v>118</v>
      </c>
      <c r="D28" s="55" t="s">
        <v>75</v>
      </c>
      <c r="E28" s="15">
        <v>93</v>
      </c>
      <c r="F28" s="91" t="str">
        <f t="shared" si="1"/>
        <v>Xuất sắc</v>
      </c>
      <c r="G28" s="19"/>
    </row>
    <row r="29" spans="1:7" s="28" customFormat="1" ht="15.75">
      <c r="A29" s="55">
        <v>18</v>
      </c>
      <c r="B29" s="55" t="s">
        <v>1841</v>
      </c>
      <c r="C29" s="55" t="s">
        <v>1842</v>
      </c>
      <c r="D29" s="55" t="s">
        <v>75</v>
      </c>
      <c r="E29" s="15">
        <v>94</v>
      </c>
      <c r="F29" s="91" t="str">
        <f t="shared" si="1"/>
        <v>Xuất sắc</v>
      </c>
      <c r="G29" s="19"/>
    </row>
    <row r="30" spans="1:7" s="28" customFormat="1" ht="15.75">
      <c r="A30" s="55">
        <v>19</v>
      </c>
      <c r="B30" s="55" t="s">
        <v>1843</v>
      </c>
      <c r="C30" s="55" t="s">
        <v>1844</v>
      </c>
      <c r="D30" s="55" t="s">
        <v>75</v>
      </c>
      <c r="E30" s="15">
        <v>90</v>
      </c>
      <c r="F30" s="91" t="str">
        <f t="shared" si="1"/>
        <v>Xuất sắc</v>
      </c>
      <c r="G30" s="19"/>
    </row>
    <row r="31" spans="1:7" s="28" customFormat="1" ht="15.75">
      <c r="A31" s="55">
        <v>20</v>
      </c>
      <c r="B31" s="55" t="s">
        <v>1845</v>
      </c>
      <c r="C31" s="55" t="s">
        <v>1846</v>
      </c>
      <c r="D31" s="55" t="s">
        <v>987</v>
      </c>
      <c r="E31" s="15">
        <v>91</v>
      </c>
      <c r="F31" s="91" t="str">
        <f t="shared" si="1"/>
        <v>Xuất sắc</v>
      </c>
      <c r="G31" s="19"/>
    </row>
    <row r="32" spans="1:7" s="28" customFormat="1" ht="15.75">
      <c r="A32" s="55">
        <v>21</v>
      </c>
      <c r="B32" s="55" t="s">
        <v>1847</v>
      </c>
      <c r="C32" s="55" t="s">
        <v>1848</v>
      </c>
      <c r="D32" s="55" t="s">
        <v>1849</v>
      </c>
      <c r="E32" s="15">
        <v>91</v>
      </c>
      <c r="F32" s="91" t="str">
        <f t="shared" si="1"/>
        <v>Xuất sắc</v>
      </c>
      <c r="G32" s="19"/>
    </row>
    <row r="33" spans="1:7" s="28" customFormat="1" ht="15.75">
      <c r="A33" s="55">
        <v>22</v>
      </c>
      <c r="B33" s="55" t="s">
        <v>1850</v>
      </c>
      <c r="C33" s="55" t="s">
        <v>1851</v>
      </c>
      <c r="D33" s="55" t="s">
        <v>16</v>
      </c>
      <c r="E33" s="15">
        <v>90</v>
      </c>
      <c r="F33" s="91" t="str">
        <f t="shared" si="1"/>
        <v>Xuất sắc</v>
      </c>
      <c r="G33" s="19"/>
    </row>
    <row r="34" spans="1:7" s="28" customFormat="1" ht="15.75">
      <c r="A34" s="55">
        <v>23</v>
      </c>
      <c r="B34" s="55" t="s">
        <v>1852</v>
      </c>
      <c r="C34" s="55" t="s">
        <v>1853</v>
      </c>
      <c r="D34" s="55" t="s">
        <v>16</v>
      </c>
      <c r="E34" s="15">
        <v>88</v>
      </c>
      <c r="F34" s="91" t="str">
        <f t="shared" si="1"/>
        <v>Tốt</v>
      </c>
      <c r="G34" s="19"/>
    </row>
    <row r="35" spans="1:7" s="28" customFormat="1" ht="15.75">
      <c r="A35" s="55">
        <v>24</v>
      </c>
      <c r="B35" s="55" t="s">
        <v>1854</v>
      </c>
      <c r="C35" s="55" t="s">
        <v>132</v>
      </c>
      <c r="D35" s="55" t="s">
        <v>16</v>
      </c>
      <c r="E35" s="15">
        <v>91</v>
      </c>
      <c r="F35" s="91" t="str">
        <f t="shared" si="1"/>
        <v>Xuất sắc</v>
      </c>
      <c r="G35" s="19"/>
    </row>
    <row r="36" spans="1:7" s="28" customFormat="1" ht="15.75">
      <c r="A36" s="55">
        <v>25</v>
      </c>
      <c r="B36" s="55" t="s">
        <v>1855</v>
      </c>
      <c r="C36" s="55" t="s">
        <v>92</v>
      </c>
      <c r="D36" s="55" t="s">
        <v>16</v>
      </c>
      <c r="E36" s="15">
        <v>92</v>
      </c>
      <c r="F36" s="91" t="str">
        <f t="shared" si="1"/>
        <v>Xuất sắc</v>
      </c>
      <c r="G36" s="19"/>
    </row>
    <row r="37" spans="1:7" s="28" customFormat="1" ht="15.75">
      <c r="A37" s="55">
        <v>26</v>
      </c>
      <c r="B37" s="55" t="s">
        <v>1856</v>
      </c>
      <c r="C37" s="55" t="s">
        <v>1857</v>
      </c>
      <c r="D37" s="55" t="s">
        <v>16</v>
      </c>
      <c r="E37" s="15">
        <v>90</v>
      </c>
      <c r="F37" s="91" t="str">
        <f t="shared" si="1"/>
        <v>Xuất sắc</v>
      </c>
      <c r="G37" s="19"/>
    </row>
    <row r="38" spans="1:7" s="28" customFormat="1" ht="15.75">
      <c r="A38" s="55">
        <v>27</v>
      </c>
      <c r="B38" s="55" t="s">
        <v>1858</v>
      </c>
      <c r="C38" s="55" t="s">
        <v>150</v>
      </c>
      <c r="D38" s="55" t="s">
        <v>16</v>
      </c>
      <c r="E38" s="15">
        <v>90</v>
      </c>
      <c r="F38" s="91" t="str">
        <f t="shared" si="1"/>
        <v>Xuất sắc</v>
      </c>
      <c r="G38" s="19"/>
    </row>
    <row r="39" spans="1:7" s="28" customFormat="1" ht="15.75">
      <c r="A39" s="55">
        <v>28</v>
      </c>
      <c r="B39" s="55" t="s">
        <v>1859</v>
      </c>
      <c r="C39" s="55" t="s">
        <v>767</v>
      </c>
      <c r="D39" s="55" t="s">
        <v>16</v>
      </c>
      <c r="E39" s="15">
        <v>90</v>
      </c>
      <c r="F39" s="91" t="str">
        <f t="shared" si="1"/>
        <v>Xuất sắc</v>
      </c>
      <c r="G39" s="19"/>
    </row>
    <row r="40" spans="1:7" s="28" customFormat="1" ht="15.75">
      <c r="A40" s="55">
        <v>29</v>
      </c>
      <c r="B40" s="55" t="s">
        <v>1860</v>
      </c>
      <c r="C40" s="55" t="s">
        <v>64</v>
      </c>
      <c r="D40" s="55" t="s">
        <v>117</v>
      </c>
      <c r="E40" s="15">
        <v>90</v>
      </c>
      <c r="F40" s="91" t="str">
        <f t="shared" si="1"/>
        <v>Xuất sắc</v>
      </c>
      <c r="G40" s="19"/>
    </row>
    <row r="41" spans="1:7" s="28" customFormat="1" ht="15.75">
      <c r="A41" s="55">
        <v>30</v>
      </c>
      <c r="B41" s="55" t="s">
        <v>1861</v>
      </c>
      <c r="C41" s="55" t="s">
        <v>12</v>
      </c>
      <c r="D41" s="55" t="s">
        <v>997</v>
      </c>
      <c r="E41" s="15">
        <v>95</v>
      </c>
      <c r="F41" s="91" t="str">
        <f t="shared" si="1"/>
        <v>Xuất sắc</v>
      </c>
      <c r="G41" s="19"/>
    </row>
    <row r="42" spans="1:7" s="28" customFormat="1" ht="15.75">
      <c r="A42" s="55">
        <v>31</v>
      </c>
      <c r="B42" s="55" t="s">
        <v>1864</v>
      </c>
      <c r="C42" s="55" t="s">
        <v>19</v>
      </c>
      <c r="D42" s="55" t="s">
        <v>25</v>
      </c>
      <c r="E42" s="15">
        <v>60</v>
      </c>
      <c r="F42" s="91" t="str">
        <f t="shared" si="1"/>
        <v>TB</v>
      </c>
      <c r="G42" s="19"/>
    </row>
    <row r="43" spans="1:7" s="28" customFormat="1" ht="15.75">
      <c r="A43" s="55">
        <v>32</v>
      </c>
      <c r="B43" s="55" t="s">
        <v>1865</v>
      </c>
      <c r="C43" s="55" t="s">
        <v>1866</v>
      </c>
      <c r="D43" s="55" t="s">
        <v>26</v>
      </c>
      <c r="E43" s="15">
        <v>88</v>
      </c>
      <c r="F43" s="91" t="str">
        <f t="shared" si="1"/>
        <v>Tốt</v>
      </c>
      <c r="G43" s="19"/>
    </row>
    <row r="44" spans="1:7" s="28" customFormat="1" ht="15.75">
      <c r="A44" s="55">
        <v>33</v>
      </c>
      <c r="B44" s="55" t="s">
        <v>1867</v>
      </c>
      <c r="C44" s="55" t="s">
        <v>81</v>
      </c>
      <c r="D44" s="55" t="s">
        <v>607</v>
      </c>
      <c r="E44" s="15">
        <v>80</v>
      </c>
      <c r="F44" s="91" t="str">
        <f t="shared" si="1"/>
        <v>Tốt</v>
      </c>
      <c r="G44" s="19"/>
    </row>
    <row r="45" spans="1:7" s="28" customFormat="1" ht="15.75">
      <c r="A45" s="55">
        <v>34</v>
      </c>
      <c r="B45" s="55" t="s">
        <v>1869</v>
      </c>
      <c r="C45" s="55" t="s">
        <v>1870</v>
      </c>
      <c r="D45" s="55" t="s">
        <v>88</v>
      </c>
      <c r="E45" s="15">
        <v>93</v>
      </c>
      <c r="F45" s="91" t="str">
        <f t="shared" si="1"/>
        <v>Xuất sắc</v>
      </c>
      <c r="G45" s="19"/>
    </row>
    <row r="46" spans="1:7" s="28" customFormat="1" ht="15.75">
      <c r="A46" s="55">
        <v>35</v>
      </c>
      <c r="B46" s="55" t="s">
        <v>1871</v>
      </c>
      <c r="C46" s="55" t="s">
        <v>11</v>
      </c>
      <c r="D46" s="55" t="s">
        <v>89</v>
      </c>
      <c r="E46" s="15">
        <v>90</v>
      </c>
      <c r="F46" s="91" t="str">
        <f t="shared" si="1"/>
        <v>Xuất sắc</v>
      </c>
      <c r="G46" s="19"/>
    </row>
    <row r="47" spans="1:8" s="28" customFormat="1" ht="15.75">
      <c r="A47" s="55">
        <v>36</v>
      </c>
      <c r="B47" s="55" t="s">
        <v>1872</v>
      </c>
      <c r="C47" s="55" t="s">
        <v>1873</v>
      </c>
      <c r="D47" s="55" t="s">
        <v>89</v>
      </c>
      <c r="E47" s="15">
        <v>91</v>
      </c>
      <c r="F47" s="91" t="str">
        <f t="shared" si="1"/>
        <v>Xuất sắc</v>
      </c>
      <c r="G47" s="79"/>
      <c r="H47" s="394"/>
    </row>
    <row r="48" spans="1:7" s="28" customFormat="1" ht="31.5">
      <c r="A48" s="55">
        <v>37</v>
      </c>
      <c r="B48" s="55" t="s">
        <v>1874</v>
      </c>
      <c r="C48" s="55" t="s">
        <v>9</v>
      </c>
      <c r="D48" s="55" t="s">
        <v>121</v>
      </c>
      <c r="E48" s="15">
        <v>0</v>
      </c>
      <c r="F48" s="91" t="str">
        <f t="shared" si="1"/>
        <v>kém</v>
      </c>
      <c r="G48" s="79" t="s">
        <v>4211</v>
      </c>
    </row>
    <row r="49" spans="1:7" s="28" customFormat="1" ht="15.75">
      <c r="A49" s="55">
        <v>38</v>
      </c>
      <c r="B49" s="55" t="s">
        <v>1875</v>
      </c>
      <c r="C49" s="55" t="s">
        <v>1876</v>
      </c>
      <c r="D49" s="55" t="s">
        <v>189</v>
      </c>
      <c r="E49" s="15">
        <v>94</v>
      </c>
      <c r="F49" s="91" t="str">
        <f t="shared" si="1"/>
        <v>Xuất sắc</v>
      </c>
      <c r="G49" s="19"/>
    </row>
    <row r="50" spans="1:7" s="28" customFormat="1" ht="15.75">
      <c r="A50" s="55">
        <v>39</v>
      </c>
      <c r="B50" s="55" t="s">
        <v>1877</v>
      </c>
      <c r="C50" s="55" t="s">
        <v>1878</v>
      </c>
      <c r="D50" s="55" t="s">
        <v>28</v>
      </c>
      <c r="E50" s="15">
        <v>92</v>
      </c>
      <c r="F50" s="91" t="str">
        <f t="shared" si="1"/>
        <v>Xuất sắc</v>
      </c>
      <c r="G50" s="19"/>
    </row>
    <row r="51" spans="1:7" s="28" customFormat="1" ht="15.75">
      <c r="A51" s="55">
        <v>40</v>
      </c>
      <c r="B51" s="55" t="s">
        <v>1879</v>
      </c>
      <c r="C51" s="55" t="s">
        <v>1880</v>
      </c>
      <c r="D51" s="55" t="s">
        <v>1881</v>
      </c>
      <c r="E51" s="15">
        <v>92</v>
      </c>
      <c r="F51" s="91" t="str">
        <f t="shared" si="1"/>
        <v>Xuất sắc</v>
      </c>
      <c r="G51" s="19"/>
    </row>
    <row r="52" spans="1:8" s="28" customFormat="1" ht="15.75">
      <c r="A52" s="55">
        <v>41</v>
      </c>
      <c r="B52" s="55" t="s">
        <v>1882</v>
      </c>
      <c r="C52" s="55" t="s">
        <v>1883</v>
      </c>
      <c r="D52" s="55" t="s">
        <v>1884</v>
      </c>
      <c r="E52" s="15">
        <v>85</v>
      </c>
      <c r="F52" s="91" t="str">
        <f t="shared" si="1"/>
        <v>Tốt</v>
      </c>
      <c r="G52" s="19"/>
      <c r="H52" s="384"/>
    </row>
    <row r="53" spans="1:7" s="28" customFormat="1" ht="15.75">
      <c r="A53" s="55">
        <v>42</v>
      </c>
      <c r="B53" s="55" t="s">
        <v>1885</v>
      </c>
      <c r="C53" s="55" t="s">
        <v>1886</v>
      </c>
      <c r="D53" s="55" t="s">
        <v>937</v>
      </c>
      <c r="E53" s="15">
        <v>85</v>
      </c>
      <c r="F53" s="91" t="str">
        <f t="shared" si="1"/>
        <v>Tốt</v>
      </c>
      <c r="G53" s="19"/>
    </row>
    <row r="54" spans="1:7" s="28" customFormat="1" ht="15.75">
      <c r="A54" s="55">
        <v>43</v>
      </c>
      <c r="B54" s="55" t="s">
        <v>1887</v>
      </c>
      <c r="C54" s="55" t="s">
        <v>1336</v>
      </c>
      <c r="D54" s="55" t="s">
        <v>937</v>
      </c>
      <c r="E54" s="15">
        <v>85</v>
      </c>
      <c r="F54" s="91" t="str">
        <f t="shared" si="1"/>
        <v>Tốt</v>
      </c>
      <c r="G54" s="19"/>
    </row>
    <row r="55" spans="1:7" s="28" customFormat="1" ht="15.75">
      <c r="A55" s="55">
        <v>44</v>
      </c>
      <c r="B55" s="55" t="s">
        <v>1888</v>
      </c>
      <c r="C55" s="55" t="s">
        <v>394</v>
      </c>
      <c r="D55" s="55" t="s">
        <v>29</v>
      </c>
      <c r="E55" s="15">
        <v>75</v>
      </c>
      <c r="F55" s="91" t="str">
        <f t="shared" si="1"/>
        <v>Khá</v>
      </c>
      <c r="G55" s="19"/>
    </row>
    <row r="56" spans="1:7" s="28" customFormat="1" ht="15.75">
      <c r="A56" s="55">
        <v>45</v>
      </c>
      <c r="B56" s="55" t="s">
        <v>1889</v>
      </c>
      <c r="C56" s="55" t="s">
        <v>353</v>
      </c>
      <c r="D56" s="55" t="s">
        <v>29</v>
      </c>
      <c r="E56" s="15">
        <v>90</v>
      </c>
      <c r="F56" s="91" t="str">
        <f>IF(E56&lt;30,"kém",IF(E56&lt;50,"yếu",IF(E56&lt;70,"TB",IF(E56&lt;80,"Khá",IF(E56&lt;90,"Tốt","Xuất sắc")))))</f>
        <v>Xuất sắc</v>
      </c>
      <c r="G56" s="19"/>
    </row>
    <row r="57" spans="1:7" s="28" customFormat="1" ht="15.75">
      <c r="A57" s="55">
        <v>46</v>
      </c>
      <c r="B57" s="399" t="s">
        <v>3953</v>
      </c>
      <c r="C57" s="55" t="s">
        <v>1806</v>
      </c>
      <c r="D57" s="55" t="s">
        <v>16</v>
      </c>
      <c r="E57" s="15">
        <v>95</v>
      </c>
      <c r="F57" s="91" t="str">
        <f t="shared" si="1"/>
        <v>Xuất sắc</v>
      </c>
      <c r="G57" s="19" t="s">
        <v>4215</v>
      </c>
    </row>
    <row r="58" s="28" customFormat="1" ht="15.75">
      <c r="F58" s="63"/>
    </row>
    <row r="59" spans="1:8" s="81" customFormat="1" ht="15.75">
      <c r="A59" s="409" t="s">
        <v>3954</v>
      </c>
      <c r="B59" s="409"/>
      <c r="C59" s="409"/>
      <c r="D59" s="409"/>
      <c r="E59" s="409"/>
      <c r="F59" s="409"/>
      <c r="G59" s="409"/>
      <c r="H59" s="404"/>
    </row>
    <row r="60" spans="1:8" s="81" customFormat="1" ht="15.75">
      <c r="A60" s="400" t="s">
        <v>58</v>
      </c>
      <c r="B60" s="401" t="s">
        <v>0</v>
      </c>
      <c r="C60" s="402" t="s">
        <v>3955</v>
      </c>
      <c r="D60" s="402"/>
      <c r="E60" s="401" t="s">
        <v>1551</v>
      </c>
      <c r="F60" s="403" t="s">
        <v>3956</v>
      </c>
      <c r="G60" s="401" t="s">
        <v>2</v>
      </c>
      <c r="H60" s="404"/>
    </row>
    <row r="61" spans="1:30" s="28" customFormat="1" ht="15.75">
      <c r="A61" s="121">
        <v>47</v>
      </c>
      <c r="B61" s="386" t="s">
        <v>1890</v>
      </c>
      <c r="C61" s="386" t="s">
        <v>948</v>
      </c>
      <c r="D61" s="386" t="s">
        <v>13</v>
      </c>
      <c r="E61" s="121">
        <v>0</v>
      </c>
      <c r="F61" s="121" t="str">
        <f>IF(E61&lt;30,"kém",IF(E61&lt;50,"yếu",IF(E61&lt;70,"TB",IF(E61&lt;80,"Khá",IF(E61&lt;90,"Tốt","Xuất sắc")))))</f>
        <v>kém</v>
      </c>
      <c r="G61" s="386"/>
      <c r="H61" s="387"/>
      <c r="AC61" s="388" t="s">
        <v>3957</v>
      </c>
      <c r="AD61" s="388"/>
    </row>
    <row r="62" spans="1:30" s="28" customFormat="1" ht="15.75">
      <c r="A62" s="121">
        <v>48</v>
      </c>
      <c r="B62" s="386" t="s">
        <v>1891</v>
      </c>
      <c r="C62" s="386" t="s">
        <v>99</v>
      </c>
      <c r="D62" s="386" t="s">
        <v>13</v>
      </c>
      <c r="E62" s="121">
        <v>91</v>
      </c>
      <c r="F62" s="121" t="str">
        <f aca="true" t="shared" si="2" ref="F62:F104">IF(E62&lt;30,"kém",IF(E62&lt;50,"yếu",IF(E62&lt;70,"TB",IF(E62&lt;80,"Khá",IF(E62&lt;90,"Tốt","Xuất sắc")))))</f>
        <v>Xuất sắc</v>
      </c>
      <c r="G62" s="386"/>
      <c r="H62" s="387"/>
      <c r="AC62" s="389">
        <v>50</v>
      </c>
      <c r="AD62" s="389" t="s">
        <v>8</v>
      </c>
    </row>
    <row r="63" spans="1:30" s="28" customFormat="1" ht="15.75">
      <c r="A63" s="121">
        <v>49</v>
      </c>
      <c r="B63" s="386" t="s">
        <v>1892</v>
      </c>
      <c r="C63" s="386" t="s">
        <v>9</v>
      </c>
      <c r="D63" s="386" t="s">
        <v>13</v>
      </c>
      <c r="E63" s="121">
        <v>85</v>
      </c>
      <c r="F63" s="121" t="str">
        <f t="shared" si="2"/>
        <v>Tốt</v>
      </c>
      <c r="G63" s="386"/>
      <c r="H63" s="387"/>
      <c r="AC63" s="389">
        <v>60</v>
      </c>
      <c r="AD63" s="389" t="s">
        <v>7</v>
      </c>
    </row>
    <row r="64" spans="1:30" s="28" customFormat="1" ht="15.75">
      <c r="A64" s="121">
        <v>50</v>
      </c>
      <c r="B64" s="386" t="s">
        <v>1893</v>
      </c>
      <c r="C64" s="386" t="s">
        <v>141</v>
      </c>
      <c r="D64" s="386" t="s">
        <v>1894</v>
      </c>
      <c r="E64" s="121">
        <v>95</v>
      </c>
      <c r="F64" s="121" t="str">
        <f t="shared" si="2"/>
        <v>Xuất sắc</v>
      </c>
      <c r="G64" s="386"/>
      <c r="H64" s="390"/>
      <c r="AC64" s="389">
        <v>70</v>
      </c>
      <c r="AD64" s="389" t="s">
        <v>6</v>
      </c>
    </row>
    <row r="65" spans="1:30" s="28" customFormat="1" ht="15.75">
      <c r="A65" s="121">
        <v>51</v>
      </c>
      <c r="B65" s="386" t="s">
        <v>1895</v>
      </c>
      <c r="C65" s="386" t="s">
        <v>297</v>
      </c>
      <c r="D65" s="386" t="s">
        <v>62</v>
      </c>
      <c r="E65" s="121">
        <v>93</v>
      </c>
      <c r="F65" s="121" t="str">
        <f t="shared" si="2"/>
        <v>Xuất sắc</v>
      </c>
      <c r="G65" s="386"/>
      <c r="H65" s="390"/>
      <c r="AC65" s="389">
        <v>80</v>
      </c>
      <c r="AD65" s="389" t="s">
        <v>3958</v>
      </c>
    </row>
    <row r="66" spans="1:30" s="28" customFormat="1" ht="15.75">
      <c r="A66" s="121">
        <v>52</v>
      </c>
      <c r="B66" s="386" t="s">
        <v>1897</v>
      </c>
      <c r="C66" s="386" t="s">
        <v>1250</v>
      </c>
      <c r="D66" s="386" t="s">
        <v>111</v>
      </c>
      <c r="E66" s="121">
        <v>90</v>
      </c>
      <c r="F66" s="121" t="str">
        <f t="shared" si="2"/>
        <v>Xuất sắc</v>
      </c>
      <c r="G66" s="386"/>
      <c r="H66" s="390"/>
      <c r="AC66" s="389">
        <v>90</v>
      </c>
      <c r="AD66" s="389" t="s">
        <v>4</v>
      </c>
    </row>
    <row r="67" spans="1:8" s="28" customFormat="1" ht="15.75">
      <c r="A67" s="121">
        <v>53</v>
      </c>
      <c r="B67" s="386" t="s">
        <v>1898</v>
      </c>
      <c r="C67" s="386" t="s">
        <v>107</v>
      </c>
      <c r="D67" s="386" t="s">
        <v>176</v>
      </c>
      <c r="E67" s="121">
        <v>92</v>
      </c>
      <c r="F67" s="121" t="str">
        <f t="shared" si="2"/>
        <v>Xuất sắc</v>
      </c>
      <c r="G67" s="386"/>
      <c r="H67" s="390"/>
    </row>
    <row r="68" spans="1:8" s="28" customFormat="1" ht="15.75">
      <c r="A68" s="121">
        <v>54</v>
      </c>
      <c r="B68" s="386" t="s">
        <v>1899</v>
      </c>
      <c r="C68" s="386" t="s">
        <v>64</v>
      </c>
      <c r="D68" s="386" t="s">
        <v>63</v>
      </c>
      <c r="E68" s="121">
        <v>83</v>
      </c>
      <c r="F68" s="121" t="str">
        <f t="shared" si="2"/>
        <v>Tốt</v>
      </c>
      <c r="G68" s="386"/>
      <c r="H68" s="390"/>
    </row>
    <row r="69" spans="1:8" s="28" customFormat="1" ht="15.75">
      <c r="A69" s="121">
        <v>55</v>
      </c>
      <c r="B69" s="386" t="s">
        <v>1900</v>
      </c>
      <c r="C69" s="386" t="s">
        <v>359</v>
      </c>
      <c r="D69" s="386" t="s">
        <v>67</v>
      </c>
      <c r="E69" s="121">
        <v>90</v>
      </c>
      <c r="F69" s="121" t="str">
        <f t="shared" si="2"/>
        <v>Xuất sắc</v>
      </c>
      <c r="G69" s="386"/>
      <c r="H69" s="390"/>
    </row>
    <row r="70" spans="1:8" s="28" customFormat="1" ht="15.75">
      <c r="A70" s="121">
        <v>56</v>
      </c>
      <c r="B70" s="386" t="s">
        <v>1901</v>
      </c>
      <c r="C70" s="386" t="s">
        <v>11</v>
      </c>
      <c r="D70" s="386" t="s">
        <v>68</v>
      </c>
      <c r="E70" s="121">
        <v>86</v>
      </c>
      <c r="F70" s="121" t="str">
        <f t="shared" si="2"/>
        <v>Tốt</v>
      </c>
      <c r="G70" s="386"/>
      <c r="H70" s="390"/>
    </row>
    <row r="71" spans="1:8" s="28" customFormat="1" ht="15.75">
      <c r="A71" s="121">
        <v>57</v>
      </c>
      <c r="B71" s="386" t="s">
        <v>1902</v>
      </c>
      <c r="C71" s="386" t="s">
        <v>9</v>
      </c>
      <c r="D71" s="386" t="s">
        <v>68</v>
      </c>
      <c r="E71" s="121">
        <v>87</v>
      </c>
      <c r="F71" s="121" t="str">
        <f t="shared" si="2"/>
        <v>Tốt</v>
      </c>
      <c r="G71" s="386"/>
      <c r="H71" s="390"/>
    </row>
    <row r="72" spans="1:8" s="28" customFormat="1" ht="15.75">
      <c r="A72" s="121">
        <v>58</v>
      </c>
      <c r="B72" s="386" t="s">
        <v>1903</v>
      </c>
      <c r="C72" s="386" t="s">
        <v>1904</v>
      </c>
      <c r="D72" s="386" t="s">
        <v>142</v>
      </c>
      <c r="E72" s="121">
        <v>95</v>
      </c>
      <c r="F72" s="121" t="str">
        <f t="shared" si="2"/>
        <v>Xuất sắc</v>
      </c>
      <c r="G72" s="386"/>
      <c r="H72" s="390"/>
    </row>
    <row r="73" spans="1:8" s="28" customFormat="1" ht="15.75">
      <c r="A73" s="121">
        <v>59</v>
      </c>
      <c r="B73" s="386" t="s">
        <v>1905</v>
      </c>
      <c r="C73" s="386" t="s">
        <v>1498</v>
      </c>
      <c r="D73" s="386" t="s">
        <v>142</v>
      </c>
      <c r="E73" s="121">
        <v>77</v>
      </c>
      <c r="F73" s="121" t="str">
        <f t="shared" si="2"/>
        <v>Khá</v>
      </c>
      <c r="G73" s="386"/>
      <c r="H73" s="390"/>
    </row>
    <row r="74" spans="1:8" s="28" customFormat="1" ht="15.75">
      <c r="A74" s="121">
        <v>60</v>
      </c>
      <c r="B74" s="386" t="s">
        <v>1906</v>
      </c>
      <c r="C74" s="386" t="s">
        <v>9</v>
      </c>
      <c r="D74" s="386" t="s">
        <v>34</v>
      </c>
      <c r="E74" s="121">
        <v>91</v>
      </c>
      <c r="F74" s="121" t="str">
        <f t="shared" si="2"/>
        <v>Xuất sắc</v>
      </c>
      <c r="G74" s="386"/>
      <c r="H74" s="390"/>
    </row>
    <row r="75" spans="1:8" s="28" customFormat="1" ht="15.75">
      <c r="A75" s="121">
        <v>61</v>
      </c>
      <c r="B75" s="386" t="s">
        <v>1907</v>
      </c>
      <c r="C75" s="386" t="s">
        <v>166</v>
      </c>
      <c r="D75" s="386" t="s">
        <v>22</v>
      </c>
      <c r="E75" s="121">
        <v>92</v>
      </c>
      <c r="F75" s="121" t="str">
        <f t="shared" si="2"/>
        <v>Xuất sắc</v>
      </c>
      <c r="G75" s="386"/>
      <c r="H75" s="390"/>
    </row>
    <row r="76" spans="1:8" s="28" customFormat="1" ht="15.75">
      <c r="A76" s="121">
        <v>62</v>
      </c>
      <c r="B76" s="386" t="s">
        <v>1908</v>
      </c>
      <c r="C76" s="386" t="s">
        <v>10</v>
      </c>
      <c r="D76" s="386" t="s">
        <v>15</v>
      </c>
      <c r="E76" s="121">
        <v>85</v>
      </c>
      <c r="F76" s="121" t="str">
        <f t="shared" si="2"/>
        <v>Tốt</v>
      </c>
      <c r="G76" s="391"/>
      <c r="H76" s="390"/>
    </row>
    <row r="77" spans="1:8" s="28" customFormat="1" ht="15.75">
      <c r="A77" s="121">
        <v>63</v>
      </c>
      <c r="B77" s="386" t="s">
        <v>1909</v>
      </c>
      <c r="C77" s="386" t="s">
        <v>459</v>
      </c>
      <c r="D77" s="386" t="s">
        <v>75</v>
      </c>
      <c r="E77" s="121">
        <v>89</v>
      </c>
      <c r="F77" s="121" t="str">
        <f t="shared" si="2"/>
        <v>Tốt</v>
      </c>
      <c r="G77" s="386"/>
      <c r="H77" s="390"/>
    </row>
    <row r="78" spans="1:8" s="28" customFormat="1" ht="15.75">
      <c r="A78" s="121">
        <v>64</v>
      </c>
      <c r="B78" s="386" t="s">
        <v>1910</v>
      </c>
      <c r="C78" s="386" t="s">
        <v>929</v>
      </c>
      <c r="D78" s="386" t="s">
        <v>75</v>
      </c>
      <c r="E78" s="121">
        <v>93</v>
      </c>
      <c r="F78" s="121" t="str">
        <f t="shared" si="2"/>
        <v>Xuất sắc</v>
      </c>
      <c r="G78" s="386"/>
      <c r="H78" s="390"/>
    </row>
    <row r="79" spans="1:8" s="28" customFormat="1" ht="15.75">
      <c r="A79" s="121">
        <v>65</v>
      </c>
      <c r="B79" s="386" t="s">
        <v>1911</v>
      </c>
      <c r="C79" s="386" t="s">
        <v>112</v>
      </c>
      <c r="D79" s="386" t="s">
        <v>75</v>
      </c>
      <c r="E79" s="121">
        <v>86</v>
      </c>
      <c r="F79" s="121" t="str">
        <f t="shared" si="2"/>
        <v>Tốt</v>
      </c>
      <c r="G79" s="386"/>
      <c r="H79" s="390"/>
    </row>
    <row r="80" spans="1:8" s="28" customFormat="1" ht="15.75">
      <c r="A80" s="121">
        <v>66</v>
      </c>
      <c r="B80" s="386" t="s">
        <v>1912</v>
      </c>
      <c r="C80" s="386" t="s">
        <v>1812</v>
      </c>
      <c r="D80" s="386" t="s">
        <v>186</v>
      </c>
      <c r="E80" s="121">
        <v>85</v>
      </c>
      <c r="F80" s="121" t="str">
        <f t="shared" si="2"/>
        <v>Tốt</v>
      </c>
      <c r="G80" s="386"/>
      <c r="H80" s="390"/>
    </row>
    <row r="81" spans="1:8" s="28" customFormat="1" ht="15.75">
      <c r="A81" s="121">
        <v>67</v>
      </c>
      <c r="B81" s="386" t="s">
        <v>1913</v>
      </c>
      <c r="C81" s="386" t="s">
        <v>1914</v>
      </c>
      <c r="D81" s="386" t="s">
        <v>16</v>
      </c>
      <c r="E81" s="121">
        <v>88</v>
      </c>
      <c r="F81" s="121" t="str">
        <f t="shared" si="2"/>
        <v>Tốt</v>
      </c>
      <c r="G81" s="386"/>
      <c r="H81" s="390"/>
    </row>
    <row r="82" spans="1:8" s="28" customFormat="1" ht="15.75">
      <c r="A82" s="121">
        <v>68</v>
      </c>
      <c r="B82" s="386" t="s">
        <v>1915</v>
      </c>
      <c r="C82" s="386" t="s">
        <v>1916</v>
      </c>
      <c r="D82" s="386" t="s">
        <v>152</v>
      </c>
      <c r="E82" s="121">
        <v>88</v>
      </c>
      <c r="F82" s="121" t="str">
        <f t="shared" si="2"/>
        <v>Tốt</v>
      </c>
      <c r="G82" s="386"/>
      <c r="H82" s="390"/>
    </row>
    <row r="83" spans="1:8" s="28" customFormat="1" ht="15.75">
      <c r="A83" s="121">
        <v>69</v>
      </c>
      <c r="B83" s="386" t="s">
        <v>1917</v>
      </c>
      <c r="C83" s="386" t="s">
        <v>1806</v>
      </c>
      <c r="D83" s="386" t="s">
        <v>80</v>
      </c>
      <c r="E83" s="121">
        <v>81</v>
      </c>
      <c r="F83" s="121" t="str">
        <f t="shared" si="2"/>
        <v>Tốt</v>
      </c>
      <c r="G83" s="386"/>
      <c r="H83" s="390"/>
    </row>
    <row r="84" spans="1:8" s="28" customFormat="1" ht="15.75">
      <c r="A84" s="121">
        <v>70</v>
      </c>
      <c r="B84" s="386" t="s">
        <v>1920</v>
      </c>
      <c r="C84" s="386" t="s">
        <v>1921</v>
      </c>
      <c r="D84" s="386" t="s">
        <v>26</v>
      </c>
      <c r="E84" s="121">
        <v>88</v>
      </c>
      <c r="F84" s="121" t="str">
        <f t="shared" si="2"/>
        <v>Tốt</v>
      </c>
      <c r="G84" s="386"/>
      <c r="H84" s="390"/>
    </row>
    <row r="85" spans="1:8" s="28" customFormat="1" ht="15.75">
      <c r="A85" s="121">
        <v>71</v>
      </c>
      <c r="B85" s="386" t="s">
        <v>1922</v>
      </c>
      <c r="C85" s="386" t="s">
        <v>800</v>
      </c>
      <c r="D85" s="386" t="s">
        <v>252</v>
      </c>
      <c r="E85" s="121">
        <v>88</v>
      </c>
      <c r="F85" s="121" t="str">
        <f t="shared" si="2"/>
        <v>Tốt</v>
      </c>
      <c r="G85" s="386"/>
      <c r="H85" s="390"/>
    </row>
    <row r="86" spans="1:8" s="28" customFormat="1" ht="15.75">
      <c r="A86" s="121">
        <v>72</v>
      </c>
      <c r="B86" s="386" t="s">
        <v>1923</v>
      </c>
      <c r="C86" s="386" t="s">
        <v>1924</v>
      </c>
      <c r="D86" s="386" t="s">
        <v>88</v>
      </c>
      <c r="E86" s="121">
        <v>90</v>
      </c>
      <c r="F86" s="121" t="str">
        <f t="shared" si="2"/>
        <v>Xuất sắc</v>
      </c>
      <c r="G86" s="386"/>
      <c r="H86" s="390"/>
    </row>
    <row r="87" spans="1:8" s="28" customFormat="1" ht="15.75">
      <c r="A87" s="121">
        <v>73</v>
      </c>
      <c r="B87" s="386" t="s">
        <v>1925</v>
      </c>
      <c r="C87" s="386" t="s">
        <v>1221</v>
      </c>
      <c r="D87" s="386" t="s">
        <v>89</v>
      </c>
      <c r="E87" s="121">
        <v>95</v>
      </c>
      <c r="F87" s="121" t="str">
        <f t="shared" si="2"/>
        <v>Xuất sắc</v>
      </c>
      <c r="G87" s="386"/>
      <c r="H87" s="390"/>
    </row>
    <row r="88" spans="1:8" s="28" customFormat="1" ht="15.75">
      <c r="A88" s="121">
        <v>74</v>
      </c>
      <c r="B88" s="386" t="s">
        <v>1926</v>
      </c>
      <c r="C88" s="386" t="s">
        <v>9</v>
      </c>
      <c r="D88" s="386" t="s">
        <v>121</v>
      </c>
      <c r="E88" s="121">
        <v>94</v>
      </c>
      <c r="F88" s="121" t="str">
        <f t="shared" si="2"/>
        <v>Xuất sắc</v>
      </c>
      <c r="G88" s="386"/>
      <c r="H88" s="390"/>
    </row>
    <row r="89" spans="1:8" s="28" customFormat="1" ht="15.75">
      <c r="A89" s="121">
        <v>75</v>
      </c>
      <c r="B89" s="386" t="s">
        <v>1927</v>
      </c>
      <c r="C89" s="386" t="s">
        <v>1368</v>
      </c>
      <c r="D89" s="386" t="s">
        <v>121</v>
      </c>
      <c r="E89" s="121">
        <v>82</v>
      </c>
      <c r="F89" s="121" t="str">
        <f t="shared" si="2"/>
        <v>Tốt</v>
      </c>
      <c r="G89" s="386"/>
      <c r="H89" s="390"/>
    </row>
    <row r="90" spans="1:8" s="28" customFormat="1" ht="15.75">
      <c r="A90" s="121">
        <v>76</v>
      </c>
      <c r="B90" s="386" t="s">
        <v>1928</v>
      </c>
      <c r="C90" s="386" t="s">
        <v>912</v>
      </c>
      <c r="D90" s="386" t="s">
        <v>121</v>
      </c>
      <c r="E90" s="121">
        <v>92</v>
      </c>
      <c r="F90" s="121" t="str">
        <f t="shared" si="2"/>
        <v>Xuất sắc</v>
      </c>
      <c r="G90" s="386"/>
      <c r="H90" s="390"/>
    </row>
    <row r="91" spans="1:8" s="28" customFormat="1" ht="15.75">
      <c r="A91" s="121">
        <v>77</v>
      </c>
      <c r="B91" s="386" t="s">
        <v>1929</v>
      </c>
      <c r="C91" s="386" t="s">
        <v>613</v>
      </c>
      <c r="D91" s="386" t="s">
        <v>1500</v>
      </c>
      <c r="E91" s="121">
        <v>81</v>
      </c>
      <c r="F91" s="121" t="str">
        <f t="shared" si="2"/>
        <v>Tốt</v>
      </c>
      <c r="G91" s="386"/>
      <c r="H91" s="390"/>
    </row>
    <row r="92" spans="1:8" s="28" customFormat="1" ht="15.75">
      <c r="A92" s="121">
        <v>78</v>
      </c>
      <c r="B92" s="386" t="s">
        <v>1930</v>
      </c>
      <c r="C92" s="386" t="s">
        <v>1931</v>
      </c>
      <c r="D92" s="386" t="s">
        <v>91</v>
      </c>
      <c r="E92" s="121">
        <v>79</v>
      </c>
      <c r="F92" s="121" t="str">
        <f t="shared" si="2"/>
        <v>Khá</v>
      </c>
      <c r="G92" s="386"/>
      <c r="H92" s="390"/>
    </row>
    <row r="93" spans="1:8" s="28" customFormat="1" ht="15.75">
      <c r="A93" s="121">
        <v>79</v>
      </c>
      <c r="B93" s="386" t="s">
        <v>1932</v>
      </c>
      <c r="C93" s="386" t="s">
        <v>76</v>
      </c>
      <c r="D93" s="386" t="s">
        <v>91</v>
      </c>
      <c r="E93" s="121">
        <v>88</v>
      </c>
      <c r="F93" s="121" t="str">
        <f t="shared" si="2"/>
        <v>Tốt</v>
      </c>
      <c r="G93" s="386"/>
      <c r="H93" s="390"/>
    </row>
    <row r="94" spans="1:8" s="28" customFormat="1" ht="15.75">
      <c r="A94" s="121">
        <v>80</v>
      </c>
      <c r="B94" s="386" t="s">
        <v>1933</v>
      </c>
      <c r="C94" s="386" t="s">
        <v>1934</v>
      </c>
      <c r="D94" s="386" t="s">
        <v>51</v>
      </c>
      <c r="E94" s="121">
        <v>85</v>
      </c>
      <c r="F94" s="121" t="str">
        <f t="shared" si="2"/>
        <v>Tốt</v>
      </c>
      <c r="G94" s="386"/>
      <c r="H94" s="390"/>
    </row>
    <row r="95" spans="1:8" s="28" customFormat="1" ht="15.75">
      <c r="A95" s="121">
        <v>81</v>
      </c>
      <c r="B95" s="386" t="s">
        <v>1935</v>
      </c>
      <c r="C95" s="386" t="s">
        <v>1936</v>
      </c>
      <c r="D95" s="386" t="s">
        <v>917</v>
      </c>
      <c r="E95" s="121">
        <v>98</v>
      </c>
      <c r="F95" s="121" t="str">
        <f t="shared" si="2"/>
        <v>Xuất sắc</v>
      </c>
      <c r="G95" s="386"/>
      <c r="H95" s="390"/>
    </row>
    <row r="96" spans="1:8" s="28" customFormat="1" ht="15.75">
      <c r="A96" s="121">
        <v>82</v>
      </c>
      <c r="B96" s="386" t="s">
        <v>1937</v>
      </c>
      <c r="C96" s="386" t="s">
        <v>1331</v>
      </c>
      <c r="D96" s="386" t="s">
        <v>28</v>
      </c>
      <c r="E96" s="121">
        <v>89</v>
      </c>
      <c r="F96" s="121" t="str">
        <f t="shared" si="2"/>
        <v>Tốt</v>
      </c>
      <c r="G96" s="386"/>
      <c r="H96" s="390"/>
    </row>
    <row r="97" spans="1:8" s="28" customFormat="1" ht="15.75">
      <c r="A97" s="121">
        <v>83</v>
      </c>
      <c r="B97" s="386" t="s">
        <v>1938</v>
      </c>
      <c r="C97" s="386" t="s">
        <v>1812</v>
      </c>
      <c r="D97" s="386" t="s">
        <v>1939</v>
      </c>
      <c r="E97" s="121">
        <v>90</v>
      </c>
      <c r="F97" s="121" t="str">
        <f t="shared" si="2"/>
        <v>Xuất sắc</v>
      </c>
      <c r="G97" s="386"/>
      <c r="H97" s="390"/>
    </row>
    <row r="98" spans="1:8" s="28" customFormat="1" ht="15.75">
      <c r="A98" s="121">
        <v>84</v>
      </c>
      <c r="B98" s="386" t="s">
        <v>1940</v>
      </c>
      <c r="C98" s="386" t="s">
        <v>118</v>
      </c>
      <c r="D98" s="386" t="s">
        <v>156</v>
      </c>
      <c r="E98" s="121">
        <v>90</v>
      </c>
      <c r="F98" s="121" t="str">
        <f t="shared" si="2"/>
        <v>Xuất sắc</v>
      </c>
      <c r="G98" s="386"/>
      <c r="H98" s="390"/>
    </row>
    <row r="99" spans="1:8" s="28" customFormat="1" ht="15.75">
      <c r="A99" s="121">
        <v>85</v>
      </c>
      <c r="B99" s="386" t="s">
        <v>1941</v>
      </c>
      <c r="C99" s="386" t="s">
        <v>733</v>
      </c>
      <c r="D99" s="386" t="s">
        <v>1942</v>
      </c>
      <c r="E99" s="121">
        <v>93</v>
      </c>
      <c r="F99" s="121" t="str">
        <f t="shared" si="2"/>
        <v>Xuất sắc</v>
      </c>
      <c r="G99" s="386"/>
      <c r="H99" s="390"/>
    </row>
    <row r="100" spans="1:8" s="28" customFormat="1" ht="15.75">
      <c r="A100" s="121">
        <v>86</v>
      </c>
      <c r="B100" s="386" t="s">
        <v>1943</v>
      </c>
      <c r="C100" s="386" t="s">
        <v>1944</v>
      </c>
      <c r="D100" s="386" t="s">
        <v>17</v>
      </c>
      <c r="E100" s="121">
        <v>91</v>
      </c>
      <c r="F100" s="121" t="str">
        <f t="shared" si="2"/>
        <v>Xuất sắc</v>
      </c>
      <c r="G100" s="386"/>
      <c r="H100" s="390"/>
    </row>
    <row r="101" spans="1:8" s="28" customFormat="1" ht="15.75">
      <c r="A101" s="121">
        <v>87</v>
      </c>
      <c r="B101" s="386" t="s">
        <v>1945</v>
      </c>
      <c r="C101" s="386" t="s">
        <v>1946</v>
      </c>
      <c r="D101" s="386" t="s">
        <v>18</v>
      </c>
      <c r="E101" s="121">
        <v>90</v>
      </c>
      <c r="F101" s="121" t="str">
        <f t="shared" si="2"/>
        <v>Xuất sắc</v>
      </c>
      <c r="G101" s="386"/>
      <c r="H101" s="390"/>
    </row>
    <row r="102" spans="1:8" s="28" customFormat="1" ht="15.75">
      <c r="A102" s="121">
        <v>88</v>
      </c>
      <c r="B102" s="386" t="s">
        <v>1947</v>
      </c>
      <c r="C102" s="386" t="s">
        <v>1948</v>
      </c>
      <c r="D102" s="386" t="s">
        <v>1949</v>
      </c>
      <c r="E102" s="121">
        <v>85</v>
      </c>
      <c r="F102" s="121" t="str">
        <f t="shared" si="2"/>
        <v>Tốt</v>
      </c>
      <c r="G102" s="386"/>
      <c r="H102" s="390"/>
    </row>
    <row r="103" spans="1:8" s="28" customFormat="1" ht="15.75">
      <c r="A103" s="121">
        <v>89</v>
      </c>
      <c r="B103" s="386" t="s">
        <v>1950</v>
      </c>
      <c r="C103" s="386" t="s">
        <v>353</v>
      </c>
      <c r="D103" s="386" t="s">
        <v>1951</v>
      </c>
      <c r="E103" s="121">
        <v>94</v>
      </c>
      <c r="F103" s="121" t="str">
        <f t="shared" si="2"/>
        <v>Xuất sắc</v>
      </c>
      <c r="G103" s="386"/>
      <c r="H103" s="390"/>
    </row>
    <row r="104" spans="1:8" s="28" customFormat="1" ht="15.75">
      <c r="A104" s="121">
        <v>90</v>
      </c>
      <c r="B104" s="386" t="s">
        <v>1952</v>
      </c>
      <c r="C104" s="386" t="s">
        <v>175</v>
      </c>
      <c r="D104" s="386" t="s">
        <v>29</v>
      </c>
      <c r="E104" s="121">
        <v>93</v>
      </c>
      <c r="F104" s="121" t="str">
        <f t="shared" si="2"/>
        <v>Xuất sắc</v>
      </c>
      <c r="G104" s="386"/>
      <c r="H104" s="390"/>
    </row>
    <row r="105" s="28" customFormat="1" ht="15.75">
      <c r="F105" s="63"/>
    </row>
    <row r="106" spans="1:7" s="81" customFormat="1" ht="15.75">
      <c r="A106" s="71" t="s">
        <v>3959</v>
      </c>
      <c r="B106" s="71"/>
      <c r="C106" s="71"/>
      <c r="D106" s="71"/>
      <c r="E106" s="71"/>
      <c r="F106" s="133"/>
      <c r="G106" s="71"/>
    </row>
    <row r="107" spans="1:9" s="81" customFormat="1" ht="21.75" customHeight="1">
      <c r="A107" s="56" t="s">
        <v>58</v>
      </c>
      <c r="B107" s="56" t="s">
        <v>0</v>
      </c>
      <c r="C107" s="379" t="s">
        <v>1816</v>
      </c>
      <c r="D107" s="379"/>
      <c r="E107" s="56" t="s">
        <v>1551</v>
      </c>
      <c r="F107" s="56" t="s">
        <v>3</v>
      </c>
      <c r="G107" s="56" t="s">
        <v>2</v>
      </c>
      <c r="H107" s="405"/>
      <c r="I107" s="405"/>
    </row>
    <row r="108" spans="1:9" s="28" customFormat="1" ht="15.75">
      <c r="A108" s="55">
        <v>91</v>
      </c>
      <c r="B108" s="55" t="s">
        <v>1953</v>
      </c>
      <c r="C108" s="55" t="s">
        <v>1954</v>
      </c>
      <c r="D108" s="55" t="s">
        <v>13</v>
      </c>
      <c r="E108" s="15">
        <v>0</v>
      </c>
      <c r="F108" s="91" t="str">
        <f>IF(E108&lt;30,"kém",IF(E108&lt;50,"yếu",IF(E108&lt;70,"TB",IF(E108&lt;80,"Khá",IF(E108&lt;90,"Tốt","Xuất sắc")))))</f>
        <v>kém</v>
      </c>
      <c r="G108" s="393"/>
      <c r="H108" s="384"/>
      <c r="I108" s="384"/>
    </row>
    <row r="109" spans="1:9" s="28" customFormat="1" ht="15.75">
      <c r="A109" s="55">
        <v>92</v>
      </c>
      <c r="B109" s="55" t="s">
        <v>1955</v>
      </c>
      <c r="C109" s="55" t="s">
        <v>1956</v>
      </c>
      <c r="D109" s="55" t="s">
        <v>13</v>
      </c>
      <c r="E109" s="15">
        <v>88</v>
      </c>
      <c r="F109" s="91" t="str">
        <f aca="true" t="shared" si="3" ref="F109:F165">IF(E109&lt;30,"kém",IF(E109&lt;50,"yếu",IF(E109&lt;70,"TB",IF(E109&lt;80,"Khá",IF(E109&lt;90,"Tốt","Xuất sắc")))))</f>
        <v>Tốt</v>
      </c>
      <c r="G109" s="78"/>
      <c r="H109" s="384"/>
      <c r="I109" s="384"/>
    </row>
    <row r="110" spans="1:9" s="28" customFormat="1" ht="15.75">
      <c r="A110" s="55">
        <v>93</v>
      </c>
      <c r="B110" s="55" t="s">
        <v>1957</v>
      </c>
      <c r="C110" s="55" t="s">
        <v>60</v>
      </c>
      <c r="D110" s="55" t="s">
        <v>13</v>
      </c>
      <c r="E110" s="15">
        <v>92</v>
      </c>
      <c r="F110" s="91" t="str">
        <f t="shared" si="3"/>
        <v>Xuất sắc</v>
      </c>
      <c r="G110" s="19"/>
      <c r="H110" s="384"/>
      <c r="I110" s="384"/>
    </row>
    <row r="111" spans="1:9" s="28" customFormat="1" ht="15.75">
      <c r="A111" s="55">
        <v>94</v>
      </c>
      <c r="B111" s="55" t="s">
        <v>1958</v>
      </c>
      <c r="C111" s="55" t="s">
        <v>47</v>
      </c>
      <c r="D111" s="55" t="s">
        <v>100</v>
      </c>
      <c r="E111" s="15">
        <v>86</v>
      </c>
      <c r="F111" s="91" t="str">
        <f t="shared" si="3"/>
        <v>Tốt</v>
      </c>
      <c r="G111" s="19"/>
      <c r="H111" s="384"/>
      <c r="I111" s="384"/>
    </row>
    <row r="112" spans="1:9" s="28" customFormat="1" ht="15.75">
      <c r="A112" s="55">
        <v>95</v>
      </c>
      <c r="B112" s="55" t="s">
        <v>2037</v>
      </c>
      <c r="C112" s="55" t="s">
        <v>2038</v>
      </c>
      <c r="D112" s="55" t="s">
        <v>138</v>
      </c>
      <c r="E112" s="15">
        <v>80</v>
      </c>
      <c r="F112" s="91" t="str">
        <f t="shared" si="3"/>
        <v>Tốt</v>
      </c>
      <c r="G112" s="19"/>
      <c r="H112" s="384"/>
      <c r="I112" s="384"/>
    </row>
    <row r="113" spans="1:7" s="28" customFormat="1" ht="15.75">
      <c r="A113" s="55">
        <v>96</v>
      </c>
      <c r="B113" s="55" t="s">
        <v>1959</v>
      </c>
      <c r="C113" s="55" t="s">
        <v>1960</v>
      </c>
      <c r="D113" s="55" t="s">
        <v>62</v>
      </c>
      <c r="E113" s="15">
        <v>94</v>
      </c>
      <c r="F113" s="91" t="str">
        <f t="shared" si="3"/>
        <v>Xuất sắc</v>
      </c>
      <c r="G113" s="19"/>
    </row>
    <row r="114" spans="1:7" s="28" customFormat="1" ht="15.75">
      <c r="A114" s="55">
        <v>97</v>
      </c>
      <c r="B114" s="55" t="s">
        <v>1961</v>
      </c>
      <c r="C114" s="55" t="s">
        <v>1577</v>
      </c>
      <c r="D114" s="55" t="s">
        <v>104</v>
      </c>
      <c r="E114" s="15">
        <v>85</v>
      </c>
      <c r="F114" s="91" t="str">
        <f t="shared" si="3"/>
        <v>Tốt</v>
      </c>
      <c r="G114" s="19"/>
    </row>
    <row r="115" spans="1:7" s="28" customFormat="1" ht="15.75">
      <c r="A115" s="55">
        <v>98</v>
      </c>
      <c r="B115" s="55" t="s">
        <v>1962</v>
      </c>
      <c r="C115" s="55" t="s">
        <v>260</v>
      </c>
      <c r="D115" s="55" t="s">
        <v>20</v>
      </c>
      <c r="E115" s="15">
        <v>85</v>
      </c>
      <c r="F115" s="91" t="str">
        <f t="shared" si="3"/>
        <v>Tốt</v>
      </c>
      <c r="G115" s="19"/>
    </row>
    <row r="116" spans="1:7" s="28" customFormat="1" ht="15.75">
      <c r="A116" s="55">
        <v>99</v>
      </c>
      <c r="B116" s="55" t="s">
        <v>1963</v>
      </c>
      <c r="C116" s="55" t="s">
        <v>1964</v>
      </c>
      <c r="D116" s="55" t="s">
        <v>649</v>
      </c>
      <c r="E116" s="15">
        <v>0</v>
      </c>
      <c r="F116" s="91" t="str">
        <f t="shared" si="3"/>
        <v>kém</v>
      </c>
      <c r="G116" s="19"/>
    </row>
    <row r="117" spans="1:7" s="28" customFormat="1" ht="15.75">
      <c r="A117" s="55">
        <v>100</v>
      </c>
      <c r="B117" s="55" t="s">
        <v>1965</v>
      </c>
      <c r="C117" s="55" t="s">
        <v>1966</v>
      </c>
      <c r="D117" s="55" t="s">
        <v>109</v>
      </c>
      <c r="E117" s="15">
        <v>90</v>
      </c>
      <c r="F117" s="91" t="str">
        <f t="shared" si="3"/>
        <v>Xuất sắc</v>
      </c>
      <c r="G117" s="19"/>
    </row>
    <row r="118" spans="1:7" s="28" customFormat="1" ht="15.75">
      <c r="A118" s="55">
        <v>101</v>
      </c>
      <c r="B118" s="55" t="s">
        <v>1967</v>
      </c>
      <c r="C118" s="55" t="s">
        <v>119</v>
      </c>
      <c r="D118" s="55" t="s">
        <v>109</v>
      </c>
      <c r="E118" s="15">
        <v>88</v>
      </c>
      <c r="F118" s="91" t="str">
        <f t="shared" si="3"/>
        <v>Tốt</v>
      </c>
      <c r="G118" s="19"/>
    </row>
    <row r="119" spans="1:7" s="28" customFormat="1" ht="15.75">
      <c r="A119" s="55">
        <v>102</v>
      </c>
      <c r="B119" s="55" t="s">
        <v>1968</v>
      </c>
      <c r="C119" s="55" t="s">
        <v>150</v>
      </c>
      <c r="D119" s="55" t="s">
        <v>111</v>
      </c>
      <c r="E119" s="15">
        <v>85</v>
      </c>
      <c r="F119" s="91" t="str">
        <f t="shared" si="3"/>
        <v>Tốt</v>
      </c>
      <c r="G119" s="19"/>
    </row>
    <row r="120" spans="1:7" s="28" customFormat="1" ht="15.75">
      <c r="A120" s="55">
        <v>103</v>
      </c>
      <c r="B120" s="55" t="s">
        <v>1969</v>
      </c>
      <c r="C120" s="55" t="s">
        <v>1970</v>
      </c>
      <c r="D120" s="55" t="s">
        <v>111</v>
      </c>
      <c r="E120" s="15">
        <v>0</v>
      </c>
      <c r="F120" s="91" t="str">
        <f t="shared" si="3"/>
        <v>kém</v>
      </c>
      <c r="G120" s="19"/>
    </row>
    <row r="121" spans="1:7" s="28" customFormat="1" ht="15.75">
      <c r="A121" s="55">
        <v>104</v>
      </c>
      <c r="B121" s="55" t="s">
        <v>1971</v>
      </c>
      <c r="C121" s="55" t="s">
        <v>1972</v>
      </c>
      <c r="D121" s="55" t="s">
        <v>1973</v>
      </c>
      <c r="E121" s="15">
        <v>93</v>
      </c>
      <c r="F121" s="91" t="str">
        <f t="shared" si="3"/>
        <v>Xuất sắc</v>
      </c>
      <c r="G121" s="19"/>
    </row>
    <row r="122" spans="1:7" s="28" customFormat="1" ht="15.75">
      <c r="A122" s="55">
        <v>105</v>
      </c>
      <c r="B122" s="55" t="s">
        <v>1974</v>
      </c>
      <c r="C122" s="55" t="s">
        <v>131</v>
      </c>
      <c r="D122" s="55" t="s">
        <v>33</v>
      </c>
      <c r="E122" s="15">
        <v>82</v>
      </c>
      <c r="F122" s="91" t="str">
        <f t="shared" si="3"/>
        <v>Tốt</v>
      </c>
      <c r="G122" s="19"/>
    </row>
    <row r="123" spans="1:7" s="28" customFormat="1" ht="15.75">
      <c r="A123" s="55">
        <v>106</v>
      </c>
      <c r="B123" s="55" t="s">
        <v>1975</v>
      </c>
      <c r="C123" s="55" t="s">
        <v>183</v>
      </c>
      <c r="D123" s="55" t="s">
        <v>33</v>
      </c>
      <c r="E123" s="15">
        <v>86</v>
      </c>
      <c r="F123" s="91" t="str">
        <f t="shared" si="3"/>
        <v>Tốt</v>
      </c>
      <c r="G123" s="19"/>
    </row>
    <row r="124" spans="1:7" s="28" customFormat="1" ht="15.75">
      <c r="A124" s="55">
        <v>107</v>
      </c>
      <c r="B124" s="55" t="s">
        <v>1976</v>
      </c>
      <c r="C124" s="55" t="s">
        <v>1977</v>
      </c>
      <c r="D124" s="55" t="s">
        <v>68</v>
      </c>
      <c r="E124" s="15">
        <v>90</v>
      </c>
      <c r="F124" s="91" t="str">
        <f t="shared" si="3"/>
        <v>Xuất sắc</v>
      </c>
      <c r="G124" s="19"/>
    </row>
    <row r="125" spans="1:7" s="28" customFormat="1" ht="15.75">
      <c r="A125" s="55">
        <v>108</v>
      </c>
      <c r="B125" s="55" t="s">
        <v>1978</v>
      </c>
      <c r="C125" s="55" t="s">
        <v>181</v>
      </c>
      <c r="D125" s="55" t="s">
        <v>320</v>
      </c>
      <c r="E125" s="15">
        <v>96</v>
      </c>
      <c r="F125" s="91" t="str">
        <f t="shared" si="3"/>
        <v>Xuất sắc</v>
      </c>
      <c r="G125" s="19"/>
    </row>
    <row r="126" spans="1:7" s="28" customFormat="1" ht="15.75">
      <c r="A126" s="55">
        <v>109</v>
      </c>
      <c r="B126" s="55" t="s">
        <v>1979</v>
      </c>
      <c r="C126" s="55" t="s">
        <v>1980</v>
      </c>
      <c r="D126" s="55" t="s">
        <v>142</v>
      </c>
      <c r="E126" s="15">
        <v>80</v>
      </c>
      <c r="F126" s="91" t="str">
        <f t="shared" si="3"/>
        <v>Tốt</v>
      </c>
      <c r="G126" s="19"/>
    </row>
    <row r="127" spans="1:7" s="28" customFormat="1" ht="15.75">
      <c r="A127" s="55">
        <v>110</v>
      </c>
      <c r="B127" s="55" t="s">
        <v>1981</v>
      </c>
      <c r="C127" s="55" t="s">
        <v>169</v>
      </c>
      <c r="D127" s="55" t="s">
        <v>34</v>
      </c>
      <c r="E127" s="15">
        <v>93</v>
      </c>
      <c r="F127" s="91" t="str">
        <f t="shared" si="3"/>
        <v>Xuất sắc</v>
      </c>
      <c r="G127" s="19"/>
    </row>
    <row r="128" spans="1:7" s="28" customFormat="1" ht="15.75">
      <c r="A128" s="55">
        <v>111</v>
      </c>
      <c r="B128" s="55" t="s">
        <v>3960</v>
      </c>
      <c r="C128" s="55" t="s">
        <v>1163</v>
      </c>
      <c r="D128" s="55" t="s">
        <v>3961</v>
      </c>
      <c r="E128" s="15">
        <v>80</v>
      </c>
      <c r="F128" s="91" t="str">
        <f t="shared" si="3"/>
        <v>Tốt</v>
      </c>
      <c r="G128" s="19"/>
    </row>
    <row r="129" spans="1:7" s="28" customFormat="1" ht="15.75">
      <c r="A129" s="55">
        <v>112</v>
      </c>
      <c r="B129" s="55" t="s">
        <v>1982</v>
      </c>
      <c r="C129" s="55" t="s">
        <v>1983</v>
      </c>
      <c r="D129" s="55" t="s">
        <v>113</v>
      </c>
      <c r="E129" s="15">
        <v>86</v>
      </c>
      <c r="F129" s="91" t="str">
        <f t="shared" si="3"/>
        <v>Tốt</v>
      </c>
      <c r="G129" s="19"/>
    </row>
    <row r="130" spans="1:7" s="28" customFormat="1" ht="15.75">
      <c r="A130" s="55">
        <v>113</v>
      </c>
      <c r="B130" s="55" t="s">
        <v>1984</v>
      </c>
      <c r="C130" s="55" t="s">
        <v>1985</v>
      </c>
      <c r="D130" s="55" t="s">
        <v>14</v>
      </c>
      <c r="E130" s="15">
        <v>80</v>
      </c>
      <c r="F130" s="91" t="str">
        <f t="shared" si="3"/>
        <v>Tốt</v>
      </c>
      <c r="G130" s="19"/>
    </row>
    <row r="131" spans="1:7" s="28" customFormat="1" ht="15.75">
      <c r="A131" s="55">
        <v>114</v>
      </c>
      <c r="B131" s="55" t="s">
        <v>1986</v>
      </c>
      <c r="C131" s="55" t="s">
        <v>160</v>
      </c>
      <c r="D131" s="55" t="s">
        <v>144</v>
      </c>
      <c r="E131" s="15">
        <v>90</v>
      </c>
      <c r="F131" s="91" t="str">
        <f t="shared" si="3"/>
        <v>Xuất sắc</v>
      </c>
      <c r="G131" s="19"/>
    </row>
    <row r="132" spans="1:7" s="28" customFormat="1" ht="15.75">
      <c r="A132" s="55">
        <v>115</v>
      </c>
      <c r="B132" s="55" t="s">
        <v>1987</v>
      </c>
      <c r="C132" s="55" t="s">
        <v>1801</v>
      </c>
      <c r="D132" s="55" t="s">
        <v>927</v>
      </c>
      <c r="E132" s="15">
        <v>88</v>
      </c>
      <c r="F132" s="91" t="str">
        <f t="shared" si="3"/>
        <v>Tốt</v>
      </c>
      <c r="G132" s="19"/>
    </row>
    <row r="133" spans="1:7" s="28" customFormat="1" ht="15.75">
      <c r="A133" s="55">
        <v>116</v>
      </c>
      <c r="B133" s="55" t="s">
        <v>1988</v>
      </c>
      <c r="C133" s="55" t="s">
        <v>1989</v>
      </c>
      <c r="D133" s="55" t="s">
        <v>927</v>
      </c>
      <c r="E133" s="15">
        <v>0</v>
      </c>
      <c r="F133" s="91" t="str">
        <f t="shared" si="3"/>
        <v>kém</v>
      </c>
      <c r="G133" s="19"/>
    </row>
    <row r="134" spans="1:7" s="28" customFormat="1" ht="15.75">
      <c r="A134" s="55">
        <v>117</v>
      </c>
      <c r="B134" s="55" t="s">
        <v>1990</v>
      </c>
      <c r="C134" s="55" t="s">
        <v>1221</v>
      </c>
      <c r="D134" s="55" t="s">
        <v>73</v>
      </c>
      <c r="E134" s="15">
        <v>80</v>
      </c>
      <c r="F134" s="91" t="str">
        <f t="shared" si="3"/>
        <v>Tốt</v>
      </c>
      <c r="G134" s="19"/>
    </row>
    <row r="135" spans="1:7" s="28" customFormat="1" ht="15.75">
      <c r="A135" s="55">
        <v>118</v>
      </c>
      <c r="B135" s="55" t="s">
        <v>1991</v>
      </c>
      <c r="C135" s="55" t="s">
        <v>1992</v>
      </c>
      <c r="D135" s="55" t="s">
        <v>73</v>
      </c>
      <c r="E135" s="15">
        <v>0</v>
      </c>
      <c r="F135" s="91" t="str">
        <f t="shared" si="3"/>
        <v>kém</v>
      </c>
      <c r="G135" s="19"/>
    </row>
    <row r="136" spans="1:7" s="28" customFormat="1" ht="15.75">
      <c r="A136" s="55">
        <v>119</v>
      </c>
      <c r="B136" s="55" t="s">
        <v>1993</v>
      </c>
      <c r="C136" s="55" t="s">
        <v>1994</v>
      </c>
      <c r="D136" s="55" t="s">
        <v>15</v>
      </c>
      <c r="E136" s="15">
        <v>90</v>
      </c>
      <c r="F136" s="91" t="str">
        <f t="shared" si="3"/>
        <v>Xuất sắc</v>
      </c>
      <c r="G136" s="19"/>
    </row>
    <row r="137" spans="1:7" s="28" customFormat="1" ht="15.75">
      <c r="A137" s="55">
        <v>120</v>
      </c>
      <c r="B137" s="55" t="s">
        <v>1995</v>
      </c>
      <c r="C137" s="55" t="s">
        <v>9</v>
      </c>
      <c r="D137" s="55" t="s">
        <v>15</v>
      </c>
      <c r="E137" s="15">
        <v>86</v>
      </c>
      <c r="F137" s="91" t="str">
        <f t="shared" si="3"/>
        <v>Tốt</v>
      </c>
      <c r="G137" s="19"/>
    </row>
    <row r="138" spans="1:7" s="28" customFormat="1" ht="15.75">
      <c r="A138" s="55">
        <v>121</v>
      </c>
      <c r="B138" s="55" t="s">
        <v>1996</v>
      </c>
      <c r="C138" s="55" t="s">
        <v>1997</v>
      </c>
      <c r="D138" s="55" t="s">
        <v>75</v>
      </c>
      <c r="E138" s="15">
        <v>88</v>
      </c>
      <c r="F138" s="91" t="str">
        <f t="shared" si="3"/>
        <v>Tốt</v>
      </c>
      <c r="G138" s="19"/>
    </row>
    <row r="139" spans="1:7" s="28" customFormat="1" ht="15.75">
      <c r="A139" s="55">
        <v>122</v>
      </c>
      <c r="B139" s="55" t="s">
        <v>1998</v>
      </c>
      <c r="C139" s="55" t="s">
        <v>932</v>
      </c>
      <c r="D139" s="55" t="s">
        <v>75</v>
      </c>
      <c r="E139" s="15">
        <v>95</v>
      </c>
      <c r="F139" s="91" t="str">
        <f t="shared" si="3"/>
        <v>Xuất sắc</v>
      </c>
      <c r="G139" s="19"/>
    </row>
    <row r="140" spans="1:7" s="28" customFormat="1" ht="15.75">
      <c r="A140" s="55">
        <v>123</v>
      </c>
      <c r="B140" s="55" t="s">
        <v>1999</v>
      </c>
      <c r="C140" s="55" t="s">
        <v>10</v>
      </c>
      <c r="D140" s="55" t="s">
        <v>75</v>
      </c>
      <c r="E140" s="15">
        <v>88</v>
      </c>
      <c r="F140" s="91" t="str">
        <f t="shared" si="3"/>
        <v>Tốt</v>
      </c>
      <c r="G140" s="19"/>
    </row>
    <row r="141" spans="1:7" s="28" customFormat="1" ht="15.75">
      <c r="A141" s="55">
        <v>124</v>
      </c>
      <c r="B141" s="55" t="s">
        <v>2000</v>
      </c>
      <c r="C141" s="55" t="s">
        <v>1398</v>
      </c>
      <c r="D141" s="55" t="s">
        <v>41</v>
      </c>
      <c r="E141" s="15">
        <v>96</v>
      </c>
      <c r="F141" s="91" t="str">
        <f t="shared" si="3"/>
        <v>Xuất sắc</v>
      </c>
      <c r="G141" s="19"/>
    </row>
    <row r="142" spans="1:7" s="28" customFormat="1" ht="15.75">
      <c r="A142" s="55">
        <v>125</v>
      </c>
      <c r="B142" s="55" t="s">
        <v>2001</v>
      </c>
      <c r="C142" s="55" t="s">
        <v>347</v>
      </c>
      <c r="D142" s="55" t="s">
        <v>1084</v>
      </c>
      <c r="E142" s="15">
        <v>84</v>
      </c>
      <c r="F142" s="91" t="str">
        <f t="shared" si="3"/>
        <v>Tốt</v>
      </c>
      <c r="G142" s="19"/>
    </row>
    <row r="143" spans="1:7" s="28" customFormat="1" ht="15.75">
      <c r="A143" s="55">
        <v>126</v>
      </c>
      <c r="B143" s="55" t="s">
        <v>2002</v>
      </c>
      <c r="C143" s="55" t="s">
        <v>122</v>
      </c>
      <c r="D143" s="55" t="s">
        <v>116</v>
      </c>
      <c r="E143" s="15">
        <v>90</v>
      </c>
      <c r="F143" s="91" t="str">
        <f t="shared" si="3"/>
        <v>Xuất sắc</v>
      </c>
      <c r="G143" s="19"/>
    </row>
    <row r="144" spans="1:7" s="28" customFormat="1" ht="15.75">
      <c r="A144" s="55">
        <v>127</v>
      </c>
      <c r="B144" s="55" t="s">
        <v>2003</v>
      </c>
      <c r="C144" s="55" t="s">
        <v>42</v>
      </c>
      <c r="D144" s="55" t="s">
        <v>16</v>
      </c>
      <c r="E144" s="15">
        <v>90</v>
      </c>
      <c r="F144" s="91" t="str">
        <f t="shared" si="3"/>
        <v>Xuất sắc</v>
      </c>
      <c r="G144" s="19"/>
    </row>
    <row r="145" spans="1:7" s="28" customFormat="1" ht="15.75">
      <c r="A145" s="55">
        <v>128</v>
      </c>
      <c r="B145" s="55" t="s">
        <v>3962</v>
      </c>
      <c r="C145" s="55" t="s">
        <v>149</v>
      </c>
      <c r="D145" s="55" t="s">
        <v>16</v>
      </c>
      <c r="E145" s="15">
        <v>86</v>
      </c>
      <c r="F145" s="91" t="str">
        <f t="shared" si="3"/>
        <v>Tốt</v>
      </c>
      <c r="G145" s="19"/>
    </row>
    <row r="146" spans="1:7" s="28" customFormat="1" ht="15.75">
      <c r="A146" s="55">
        <v>129</v>
      </c>
      <c r="B146" s="55" t="s">
        <v>2004</v>
      </c>
      <c r="C146" s="55" t="s">
        <v>9</v>
      </c>
      <c r="D146" s="55" t="s">
        <v>16</v>
      </c>
      <c r="E146" s="15">
        <v>85</v>
      </c>
      <c r="F146" s="91" t="str">
        <f t="shared" si="3"/>
        <v>Tốt</v>
      </c>
      <c r="G146" s="19"/>
    </row>
    <row r="147" spans="1:7" s="28" customFormat="1" ht="15.75">
      <c r="A147" s="55">
        <v>130</v>
      </c>
      <c r="B147" s="55" t="s">
        <v>2005</v>
      </c>
      <c r="C147" s="55" t="s">
        <v>2006</v>
      </c>
      <c r="D147" s="55" t="s">
        <v>997</v>
      </c>
      <c r="E147" s="15">
        <v>70</v>
      </c>
      <c r="F147" s="91" t="str">
        <f t="shared" si="3"/>
        <v>Khá</v>
      </c>
      <c r="G147" s="19"/>
    </row>
    <row r="148" spans="1:7" s="28" customFormat="1" ht="15.75">
      <c r="A148" s="55">
        <v>131</v>
      </c>
      <c r="B148" s="55" t="s">
        <v>2007</v>
      </c>
      <c r="C148" s="55" t="s">
        <v>911</v>
      </c>
      <c r="D148" s="55" t="s">
        <v>80</v>
      </c>
      <c r="E148" s="15">
        <v>88</v>
      </c>
      <c r="F148" s="91" t="str">
        <f t="shared" si="3"/>
        <v>Tốt</v>
      </c>
      <c r="G148" s="19"/>
    </row>
    <row r="149" spans="1:7" s="28" customFormat="1" ht="15.75">
      <c r="A149" s="55">
        <v>132</v>
      </c>
      <c r="B149" s="55" t="s">
        <v>2008</v>
      </c>
      <c r="C149" s="55" t="s">
        <v>2009</v>
      </c>
      <c r="D149" s="55" t="s">
        <v>84</v>
      </c>
      <c r="E149" s="15">
        <v>75</v>
      </c>
      <c r="F149" s="91" t="str">
        <f t="shared" si="3"/>
        <v>Khá</v>
      </c>
      <c r="G149" s="19"/>
    </row>
    <row r="150" spans="1:7" s="28" customFormat="1" ht="15.75">
      <c r="A150" s="55">
        <v>133</v>
      </c>
      <c r="B150" s="55" t="s">
        <v>2010</v>
      </c>
      <c r="C150" s="55" t="s">
        <v>122</v>
      </c>
      <c r="D150" s="55" t="s">
        <v>155</v>
      </c>
      <c r="E150" s="15">
        <v>85</v>
      </c>
      <c r="F150" s="91" t="str">
        <f t="shared" si="3"/>
        <v>Tốt</v>
      </c>
      <c r="G150" s="19"/>
    </row>
    <row r="151" spans="1:7" s="28" customFormat="1" ht="15.75">
      <c r="A151" s="55">
        <v>134</v>
      </c>
      <c r="B151" s="55" t="s">
        <v>2011</v>
      </c>
      <c r="C151" s="55" t="s">
        <v>800</v>
      </c>
      <c r="D151" s="55" t="s">
        <v>89</v>
      </c>
      <c r="E151" s="15">
        <v>85</v>
      </c>
      <c r="F151" s="91" t="str">
        <f t="shared" si="3"/>
        <v>Tốt</v>
      </c>
      <c r="G151" s="19"/>
    </row>
    <row r="152" spans="1:7" s="28" customFormat="1" ht="15.75">
      <c r="A152" s="55">
        <v>135</v>
      </c>
      <c r="B152" s="55" t="s">
        <v>2012</v>
      </c>
      <c r="C152" s="55" t="s">
        <v>2013</v>
      </c>
      <c r="D152" s="55" t="s">
        <v>89</v>
      </c>
      <c r="E152" s="15">
        <v>0</v>
      </c>
      <c r="F152" s="91" t="str">
        <f t="shared" si="3"/>
        <v>kém</v>
      </c>
      <c r="G152" s="19"/>
    </row>
    <row r="153" spans="1:7" s="28" customFormat="1" ht="15.75">
      <c r="A153" s="55">
        <v>136</v>
      </c>
      <c r="B153" s="55" t="s">
        <v>2014</v>
      </c>
      <c r="C153" s="55" t="s">
        <v>175</v>
      </c>
      <c r="D153" s="55" t="s">
        <v>89</v>
      </c>
      <c r="E153" s="15">
        <v>90</v>
      </c>
      <c r="F153" s="91" t="str">
        <f t="shared" si="3"/>
        <v>Xuất sắc</v>
      </c>
      <c r="G153" s="19"/>
    </row>
    <row r="154" spans="1:7" s="28" customFormat="1" ht="15.75">
      <c r="A154" s="55">
        <v>137</v>
      </c>
      <c r="B154" s="55" t="s">
        <v>2015</v>
      </c>
      <c r="C154" s="55" t="s">
        <v>819</v>
      </c>
      <c r="D154" s="55" t="s">
        <v>121</v>
      </c>
      <c r="E154" s="15">
        <v>85</v>
      </c>
      <c r="F154" s="91" t="str">
        <f t="shared" si="3"/>
        <v>Tốt</v>
      </c>
      <c r="G154" s="19"/>
    </row>
    <row r="155" spans="1:7" s="28" customFormat="1" ht="15.75">
      <c r="A155" s="55">
        <v>138</v>
      </c>
      <c r="B155" s="55" t="s">
        <v>2016</v>
      </c>
      <c r="C155" s="55" t="s">
        <v>187</v>
      </c>
      <c r="D155" s="55" t="s">
        <v>2017</v>
      </c>
      <c r="E155" s="15">
        <v>93</v>
      </c>
      <c r="F155" s="91" t="str">
        <f t="shared" si="3"/>
        <v>Xuất sắc</v>
      </c>
      <c r="G155" s="19"/>
    </row>
    <row r="156" spans="1:7" s="28" customFormat="1" ht="15.75">
      <c r="A156" s="55">
        <v>139</v>
      </c>
      <c r="B156" s="55" t="s">
        <v>2018</v>
      </c>
      <c r="C156" s="55" t="s">
        <v>1591</v>
      </c>
      <c r="D156" s="55" t="s">
        <v>917</v>
      </c>
      <c r="E156" s="15">
        <v>100</v>
      </c>
      <c r="F156" s="91" t="str">
        <f t="shared" si="3"/>
        <v>Xuất sắc</v>
      </c>
      <c r="G156" s="19"/>
    </row>
    <row r="157" spans="1:7" s="28" customFormat="1" ht="15.75">
      <c r="A157" s="55">
        <v>140</v>
      </c>
      <c r="B157" s="55" t="s">
        <v>2019</v>
      </c>
      <c r="C157" s="55" t="s">
        <v>942</v>
      </c>
      <c r="D157" s="55" t="s">
        <v>28</v>
      </c>
      <c r="E157" s="15">
        <v>85</v>
      </c>
      <c r="F157" s="91" t="str">
        <f t="shared" si="3"/>
        <v>Tốt</v>
      </c>
      <c r="G157" s="19"/>
    </row>
    <row r="158" spans="1:8" s="28" customFormat="1" ht="15.75">
      <c r="A158" s="55">
        <v>141</v>
      </c>
      <c r="B158" s="55" t="s">
        <v>2020</v>
      </c>
      <c r="C158" s="55" t="s">
        <v>2021</v>
      </c>
      <c r="D158" s="55" t="s">
        <v>537</v>
      </c>
      <c r="E158" s="15">
        <v>70</v>
      </c>
      <c r="F158" s="91" t="str">
        <f t="shared" si="3"/>
        <v>Khá</v>
      </c>
      <c r="G158" s="79"/>
      <c r="H158" s="394"/>
    </row>
    <row r="159" spans="1:7" s="28" customFormat="1" ht="15.75">
      <c r="A159" s="55">
        <v>142</v>
      </c>
      <c r="B159" s="55" t="s">
        <v>2022</v>
      </c>
      <c r="C159" s="55" t="s">
        <v>371</v>
      </c>
      <c r="D159" s="55" t="s">
        <v>157</v>
      </c>
      <c r="E159" s="15">
        <v>94</v>
      </c>
      <c r="F159" s="91" t="str">
        <f t="shared" si="3"/>
        <v>Xuất sắc</v>
      </c>
      <c r="G159" s="19"/>
    </row>
    <row r="160" spans="1:7" s="28" customFormat="1" ht="15.75">
      <c r="A160" s="55">
        <v>143</v>
      </c>
      <c r="B160" s="55" t="s">
        <v>2023</v>
      </c>
      <c r="C160" s="55" t="s">
        <v>2024</v>
      </c>
      <c r="D160" s="55" t="s">
        <v>18</v>
      </c>
      <c r="E160" s="15">
        <v>87</v>
      </c>
      <c r="F160" s="91" t="str">
        <f t="shared" si="3"/>
        <v>Tốt</v>
      </c>
      <c r="G160" s="19"/>
    </row>
    <row r="161" spans="1:7" s="28" customFormat="1" ht="15.75">
      <c r="A161" s="55">
        <v>144</v>
      </c>
      <c r="B161" s="55" t="s">
        <v>3963</v>
      </c>
      <c r="C161" s="55" t="s">
        <v>71</v>
      </c>
      <c r="D161" s="55" t="s">
        <v>18</v>
      </c>
      <c r="E161" s="15">
        <v>88</v>
      </c>
      <c r="F161" s="91" t="str">
        <f t="shared" si="3"/>
        <v>Tốt</v>
      </c>
      <c r="G161" s="19"/>
    </row>
    <row r="162" spans="1:7" s="28" customFormat="1" ht="15.75">
      <c r="A162" s="55">
        <v>145</v>
      </c>
      <c r="B162" s="55" t="s">
        <v>2025</v>
      </c>
      <c r="C162" s="55" t="s">
        <v>567</v>
      </c>
      <c r="D162" s="55" t="s">
        <v>127</v>
      </c>
      <c r="E162" s="15">
        <v>0</v>
      </c>
      <c r="F162" s="91" t="str">
        <f t="shared" si="3"/>
        <v>kém</v>
      </c>
      <c r="G162" s="19"/>
    </row>
    <row r="163" spans="1:8" s="28" customFormat="1" ht="15.75">
      <c r="A163" s="55">
        <v>146</v>
      </c>
      <c r="B163" s="55" t="s">
        <v>2026</v>
      </c>
      <c r="C163" s="55" t="s">
        <v>9</v>
      </c>
      <c r="D163" s="55" t="s">
        <v>55</v>
      </c>
      <c r="E163" s="15">
        <v>88</v>
      </c>
      <c r="F163" s="91" t="str">
        <f t="shared" si="3"/>
        <v>Tốt</v>
      </c>
      <c r="G163" s="19"/>
      <c r="H163" s="384"/>
    </row>
    <row r="164" spans="1:7" s="28" customFormat="1" ht="15.75">
      <c r="A164" s="55">
        <v>147</v>
      </c>
      <c r="B164" s="55" t="s">
        <v>2027</v>
      </c>
      <c r="C164" s="55" t="s">
        <v>1270</v>
      </c>
      <c r="D164" s="55" t="s">
        <v>133</v>
      </c>
      <c r="E164" s="15">
        <v>90</v>
      </c>
      <c r="F164" s="91" t="str">
        <f t="shared" si="3"/>
        <v>Xuất sắc</v>
      </c>
      <c r="G164" s="19"/>
    </row>
    <row r="165" spans="1:7" s="28" customFormat="1" ht="15.75">
      <c r="A165" s="55">
        <v>148</v>
      </c>
      <c r="B165" s="55" t="s">
        <v>2028</v>
      </c>
      <c r="C165" s="55" t="s">
        <v>2029</v>
      </c>
      <c r="D165" s="55" t="s">
        <v>29</v>
      </c>
      <c r="E165" s="15">
        <v>90</v>
      </c>
      <c r="F165" s="91" t="str">
        <f t="shared" si="3"/>
        <v>Xuất sắc</v>
      </c>
      <c r="G165" s="19"/>
    </row>
    <row r="166" s="28" customFormat="1" ht="15.75">
      <c r="F166" s="63"/>
    </row>
    <row r="167" spans="1:7" s="81" customFormat="1" ht="16.5" thickBot="1">
      <c r="A167" s="71" t="s">
        <v>3964</v>
      </c>
      <c r="B167" s="71"/>
      <c r="C167" s="71"/>
      <c r="D167" s="71"/>
      <c r="E167" s="71"/>
      <c r="F167" s="133"/>
      <c r="G167" s="71"/>
    </row>
    <row r="168" spans="1:7" s="81" customFormat="1" ht="17.25" thickBot="1" thickTop="1">
      <c r="A168" s="74" t="s">
        <v>58</v>
      </c>
      <c r="B168" s="56" t="s">
        <v>0</v>
      </c>
      <c r="C168" s="379" t="s">
        <v>1816</v>
      </c>
      <c r="D168" s="379"/>
      <c r="E168" s="75" t="s">
        <v>1551</v>
      </c>
      <c r="F168" s="73" t="s">
        <v>3</v>
      </c>
      <c r="G168" s="73" t="s">
        <v>2</v>
      </c>
    </row>
    <row r="169" spans="1:7" s="28" customFormat="1" ht="15.75">
      <c r="A169" s="54">
        <v>149</v>
      </c>
      <c r="B169" s="86" t="s">
        <v>2030</v>
      </c>
      <c r="C169" s="88" t="s">
        <v>1216</v>
      </c>
      <c r="D169" s="396" t="s">
        <v>13</v>
      </c>
      <c r="E169" s="395">
        <v>96</v>
      </c>
      <c r="F169" s="91" t="str">
        <f aca="true" t="shared" si="4" ref="F169:F199">IF(E169&lt;30,"kém",IF(E169&lt;50,"yếu",IF(E169&lt;70,"TB",IF(E169&lt;80,"Khá",IF(E169&lt;90,"Tốt","Xuất sắc")))))</f>
        <v>Xuất sắc</v>
      </c>
      <c r="G169" s="77"/>
    </row>
    <row r="170" spans="1:7" s="28" customFormat="1" ht="15.75">
      <c r="A170" s="55">
        <v>150</v>
      </c>
      <c r="B170" s="86" t="s">
        <v>2031</v>
      </c>
      <c r="C170" s="87" t="s">
        <v>645</v>
      </c>
      <c r="D170" s="84" t="s">
        <v>13</v>
      </c>
      <c r="E170" s="82">
        <v>37</v>
      </c>
      <c r="F170" s="91" t="str">
        <f t="shared" si="4"/>
        <v>yếu</v>
      </c>
      <c r="G170" s="77"/>
    </row>
    <row r="171" spans="1:7" s="28" customFormat="1" ht="15.75">
      <c r="A171" s="54">
        <v>151</v>
      </c>
      <c r="B171" s="86" t="s">
        <v>2032</v>
      </c>
      <c r="C171" s="87" t="s">
        <v>2033</v>
      </c>
      <c r="D171" s="88" t="s">
        <v>100</v>
      </c>
      <c r="E171" s="82">
        <v>45</v>
      </c>
      <c r="F171" s="91" t="str">
        <f t="shared" si="4"/>
        <v>yếu</v>
      </c>
      <c r="G171" s="77"/>
    </row>
    <row r="172" spans="1:7" s="28" customFormat="1" ht="15.75">
      <c r="A172" s="55">
        <v>152</v>
      </c>
      <c r="B172" s="86" t="s">
        <v>2034</v>
      </c>
      <c r="C172" s="87" t="s">
        <v>82</v>
      </c>
      <c r="D172" s="88" t="s">
        <v>2035</v>
      </c>
      <c r="E172" s="82">
        <v>82</v>
      </c>
      <c r="F172" s="91" t="str">
        <f t="shared" si="4"/>
        <v>Tốt</v>
      </c>
      <c r="G172" s="77"/>
    </row>
    <row r="173" spans="1:7" s="28" customFormat="1" ht="15.75">
      <c r="A173" s="54">
        <v>153</v>
      </c>
      <c r="B173" s="86" t="s">
        <v>2036</v>
      </c>
      <c r="C173" s="87" t="s">
        <v>3965</v>
      </c>
      <c r="D173" s="88" t="s">
        <v>138</v>
      </c>
      <c r="E173" s="82">
        <v>77</v>
      </c>
      <c r="F173" s="91" t="str">
        <f t="shared" si="4"/>
        <v>Khá</v>
      </c>
      <c r="G173" s="77"/>
    </row>
    <row r="174" spans="1:7" s="28" customFormat="1" ht="15.75">
      <c r="A174" s="55">
        <v>154</v>
      </c>
      <c r="B174" s="86" t="s">
        <v>2039</v>
      </c>
      <c r="C174" s="87" t="s">
        <v>2040</v>
      </c>
      <c r="D174" s="88" t="s">
        <v>161</v>
      </c>
      <c r="E174" s="82">
        <v>93</v>
      </c>
      <c r="F174" s="91" t="str">
        <f t="shared" si="4"/>
        <v>Xuất sắc</v>
      </c>
      <c r="G174" s="77"/>
    </row>
    <row r="175" spans="1:7" s="28" customFormat="1" ht="15.75">
      <c r="A175" s="54">
        <v>155</v>
      </c>
      <c r="B175" s="86" t="s">
        <v>2041</v>
      </c>
      <c r="C175" s="87" t="s">
        <v>216</v>
      </c>
      <c r="D175" s="88" t="s">
        <v>649</v>
      </c>
      <c r="E175" s="82">
        <v>76</v>
      </c>
      <c r="F175" s="91" t="str">
        <f t="shared" si="4"/>
        <v>Khá</v>
      </c>
      <c r="G175" s="77"/>
    </row>
    <row r="176" spans="1:7" s="28" customFormat="1" ht="15.75">
      <c r="A176" s="55">
        <v>156</v>
      </c>
      <c r="B176" s="86" t="s">
        <v>2042</v>
      </c>
      <c r="C176" s="87" t="s">
        <v>2043</v>
      </c>
      <c r="D176" s="88" t="s">
        <v>34</v>
      </c>
      <c r="E176" s="82">
        <v>86</v>
      </c>
      <c r="F176" s="91" t="str">
        <f t="shared" si="4"/>
        <v>Tốt</v>
      </c>
      <c r="G176" s="77"/>
    </row>
    <row r="177" spans="1:7" s="28" customFormat="1" ht="15.75">
      <c r="A177" s="54">
        <v>157</v>
      </c>
      <c r="B177" s="86" t="s">
        <v>2044</v>
      </c>
      <c r="C177" s="87" t="s">
        <v>2045</v>
      </c>
      <c r="D177" s="88" t="s">
        <v>34</v>
      </c>
      <c r="E177" s="82">
        <v>88</v>
      </c>
      <c r="F177" s="91" t="str">
        <f t="shared" si="4"/>
        <v>Tốt</v>
      </c>
      <c r="G177" s="77"/>
    </row>
    <row r="178" spans="1:7" s="28" customFormat="1" ht="15.75">
      <c r="A178" s="55">
        <v>158</v>
      </c>
      <c r="B178" s="86" t="s">
        <v>2046</v>
      </c>
      <c r="C178" s="87" t="s">
        <v>2047</v>
      </c>
      <c r="D178" s="88" t="s">
        <v>2048</v>
      </c>
      <c r="E178" s="82">
        <v>83</v>
      </c>
      <c r="F178" s="91" t="str">
        <f t="shared" si="4"/>
        <v>Tốt</v>
      </c>
      <c r="G178" s="77"/>
    </row>
    <row r="179" spans="1:7" s="28" customFormat="1" ht="15.75">
      <c r="A179" s="54">
        <v>159</v>
      </c>
      <c r="B179" s="86" t="s">
        <v>2049</v>
      </c>
      <c r="C179" s="87" t="s">
        <v>2050</v>
      </c>
      <c r="D179" s="88" t="s">
        <v>341</v>
      </c>
      <c r="E179" s="82">
        <v>76</v>
      </c>
      <c r="F179" s="91" t="str">
        <f t="shared" si="4"/>
        <v>Khá</v>
      </c>
      <c r="G179" s="77"/>
    </row>
    <row r="180" spans="1:7" s="28" customFormat="1" ht="15.75">
      <c r="A180" s="55">
        <v>160</v>
      </c>
      <c r="B180" s="86" t="s">
        <v>2051</v>
      </c>
      <c r="C180" s="87" t="s">
        <v>2052</v>
      </c>
      <c r="D180" s="88" t="s">
        <v>116</v>
      </c>
      <c r="E180" s="82">
        <v>94</v>
      </c>
      <c r="F180" s="91" t="str">
        <f t="shared" si="4"/>
        <v>Xuất sắc</v>
      </c>
      <c r="G180" s="77"/>
    </row>
    <row r="181" spans="1:7" s="28" customFormat="1" ht="15.75">
      <c r="A181" s="54">
        <v>161</v>
      </c>
      <c r="B181" s="86" t="s">
        <v>2053</v>
      </c>
      <c r="C181" s="87" t="s">
        <v>783</v>
      </c>
      <c r="D181" s="88" t="s">
        <v>16</v>
      </c>
      <c r="E181" s="82">
        <v>95</v>
      </c>
      <c r="F181" s="91" t="str">
        <f t="shared" si="4"/>
        <v>Xuất sắc</v>
      </c>
      <c r="G181" s="77"/>
    </row>
    <row r="182" spans="1:7" s="28" customFormat="1" ht="15.75">
      <c r="A182" s="55">
        <v>162</v>
      </c>
      <c r="B182" s="86" t="s">
        <v>2054</v>
      </c>
      <c r="C182" s="87" t="s">
        <v>2055</v>
      </c>
      <c r="D182" s="88" t="s">
        <v>16</v>
      </c>
      <c r="E182" s="82">
        <v>92</v>
      </c>
      <c r="F182" s="91" t="str">
        <f t="shared" si="4"/>
        <v>Xuất sắc</v>
      </c>
      <c r="G182" s="77"/>
    </row>
    <row r="183" spans="1:7" s="28" customFormat="1" ht="16.5" thickBot="1">
      <c r="A183" s="54">
        <v>163</v>
      </c>
      <c r="B183" s="86" t="s">
        <v>1780</v>
      </c>
      <c r="C183" s="87" t="s">
        <v>1781</v>
      </c>
      <c r="D183" s="406" t="s">
        <v>790</v>
      </c>
      <c r="E183" s="83">
        <v>89</v>
      </c>
      <c r="F183" s="92" t="str">
        <f t="shared" si="4"/>
        <v>Tốt</v>
      </c>
      <c r="G183" s="80"/>
    </row>
    <row r="184" spans="1:7" s="28" customFormat="1" ht="15.75">
      <c r="A184" s="55">
        <v>164</v>
      </c>
      <c r="B184" s="86" t="s">
        <v>2056</v>
      </c>
      <c r="C184" s="88" t="s">
        <v>175</v>
      </c>
      <c r="D184" s="396" t="s">
        <v>1807</v>
      </c>
      <c r="E184" s="76">
        <v>93</v>
      </c>
      <c r="F184" s="90" t="str">
        <f t="shared" si="4"/>
        <v>Xuất sắc</v>
      </c>
      <c r="G184" s="54"/>
    </row>
    <row r="185" spans="1:7" s="28" customFormat="1" ht="15.75">
      <c r="A185" s="54">
        <v>165</v>
      </c>
      <c r="B185" s="86" t="s">
        <v>2057</v>
      </c>
      <c r="C185" s="87" t="s">
        <v>2058</v>
      </c>
      <c r="D185" s="84" t="s">
        <v>84</v>
      </c>
      <c r="E185" s="15">
        <v>92</v>
      </c>
      <c r="F185" s="90" t="str">
        <f t="shared" si="4"/>
        <v>Xuất sắc</v>
      </c>
      <c r="G185" s="77"/>
    </row>
    <row r="186" spans="1:7" s="28" customFormat="1" ht="15.75">
      <c r="A186" s="55">
        <v>166</v>
      </c>
      <c r="B186" s="86" t="s">
        <v>2059</v>
      </c>
      <c r="C186" s="87" t="s">
        <v>2060</v>
      </c>
      <c r="D186" s="88" t="s">
        <v>360</v>
      </c>
      <c r="E186" s="15">
        <v>90</v>
      </c>
      <c r="F186" s="90" t="str">
        <f t="shared" si="4"/>
        <v>Xuất sắc</v>
      </c>
      <c r="G186" s="55"/>
    </row>
    <row r="187" spans="1:7" s="28" customFormat="1" ht="15.75">
      <c r="A187" s="54">
        <v>167</v>
      </c>
      <c r="B187" s="86" t="s">
        <v>2061</v>
      </c>
      <c r="C187" s="87" t="s">
        <v>854</v>
      </c>
      <c r="D187" s="88" t="s">
        <v>2062</v>
      </c>
      <c r="E187" s="15">
        <v>91</v>
      </c>
      <c r="F187" s="90" t="str">
        <f t="shared" si="4"/>
        <v>Xuất sắc</v>
      </c>
      <c r="G187" s="55"/>
    </row>
    <row r="188" spans="1:7" s="28" customFormat="1" ht="15.75">
      <c r="A188" s="55">
        <v>168</v>
      </c>
      <c r="B188" s="86" t="s">
        <v>2063</v>
      </c>
      <c r="C188" s="87" t="s">
        <v>1246</v>
      </c>
      <c r="D188" s="88" t="s">
        <v>2064</v>
      </c>
      <c r="E188" s="15">
        <v>0</v>
      </c>
      <c r="F188" s="90" t="str">
        <f t="shared" si="4"/>
        <v>kém</v>
      </c>
      <c r="G188" s="77" t="s">
        <v>908</v>
      </c>
    </row>
    <row r="189" spans="1:7" s="28" customFormat="1" ht="15.75">
      <c r="A189" s="54">
        <v>169</v>
      </c>
      <c r="B189" s="86" t="s">
        <v>2065</v>
      </c>
      <c r="C189" s="87" t="s">
        <v>1406</v>
      </c>
      <c r="D189" s="88" t="s">
        <v>1500</v>
      </c>
      <c r="E189" s="15">
        <v>88</v>
      </c>
      <c r="F189" s="90" t="str">
        <f t="shared" si="4"/>
        <v>Tốt</v>
      </c>
      <c r="G189" s="55"/>
    </row>
    <row r="190" spans="1:7" s="28" customFormat="1" ht="15.75">
      <c r="A190" s="55">
        <v>170</v>
      </c>
      <c r="B190" s="86" t="s">
        <v>2066</v>
      </c>
      <c r="C190" s="87" t="s">
        <v>1577</v>
      </c>
      <c r="D190" s="88" t="s">
        <v>1750</v>
      </c>
      <c r="E190" s="15">
        <v>89</v>
      </c>
      <c r="F190" s="90" t="str">
        <f t="shared" si="4"/>
        <v>Tốt</v>
      </c>
      <c r="G190" s="77"/>
    </row>
    <row r="191" spans="1:7" s="28" customFormat="1" ht="15.75">
      <c r="A191" s="54">
        <v>171</v>
      </c>
      <c r="B191" s="86" t="s">
        <v>2067</v>
      </c>
      <c r="C191" s="87" t="s">
        <v>1591</v>
      </c>
      <c r="D191" s="88" t="s">
        <v>2068</v>
      </c>
      <c r="E191" s="15">
        <v>0</v>
      </c>
      <c r="F191" s="90" t="str">
        <f t="shared" si="4"/>
        <v>kém</v>
      </c>
      <c r="G191" s="77" t="s">
        <v>908</v>
      </c>
    </row>
    <row r="192" spans="1:7" s="28" customFormat="1" ht="15.75">
      <c r="A192" s="55">
        <v>172</v>
      </c>
      <c r="B192" s="86" t="s">
        <v>2069</v>
      </c>
      <c r="C192" s="87" t="s">
        <v>2070</v>
      </c>
      <c r="D192" s="88" t="s">
        <v>2071</v>
      </c>
      <c r="E192" s="15">
        <v>98</v>
      </c>
      <c r="F192" s="90" t="str">
        <f t="shared" si="4"/>
        <v>Xuất sắc</v>
      </c>
      <c r="G192" s="55"/>
    </row>
    <row r="193" spans="1:7" s="28" customFormat="1" ht="15.75">
      <c r="A193" s="54">
        <v>173</v>
      </c>
      <c r="B193" s="86" t="s">
        <v>2072</v>
      </c>
      <c r="C193" s="87" t="s">
        <v>948</v>
      </c>
      <c r="D193" s="88" t="s">
        <v>28</v>
      </c>
      <c r="E193" s="15">
        <v>88</v>
      </c>
      <c r="F193" s="90" t="str">
        <f t="shared" si="4"/>
        <v>Tốt</v>
      </c>
      <c r="G193" s="55"/>
    </row>
    <row r="194" spans="1:7" s="28" customFormat="1" ht="15.75">
      <c r="A194" s="55">
        <v>174</v>
      </c>
      <c r="B194" s="86" t="s">
        <v>2073</v>
      </c>
      <c r="C194" s="87" t="s">
        <v>2074</v>
      </c>
      <c r="D194" s="88" t="s">
        <v>1589</v>
      </c>
      <c r="E194" s="15">
        <v>92</v>
      </c>
      <c r="F194" s="90" t="str">
        <f t="shared" si="4"/>
        <v>Xuất sắc</v>
      </c>
      <c r="G194" s="55"/>
    </row>
    <row r="195" spans="1:7" s="28" customFormat="1" ht="15.75">
      <c r="A195" s="54">
        <v>175</v>
      </c>
      <c r="B195" s="86" t="s">
        <v>2075</v>
      </c>
      <c r="C195" s="87" t="s">
        <v>2076</v>
      </c>
      <c r="D195" s="88" t="s">
        <v>128</v>
      </c>
      <c r="E195" s="15">
        <v>73</v>
      </c>
      <c r="F195" s="90" t="str">
        <f t="shared" si="4"/>
        <v>Khá</v>
      </c>
      <c r="G195" s="55"/>
    </row>
    <row r="196" spans="1:7" s="28" customFormat="1" ht="15.75">
      <c r="A196" s="55">
        <v>176</v>
      </c>
      <c r="B196" s="86" t="s">
        <v>2077</v>
      </c>
      <c r="C196" s="87" t="s">
        <v>1977</v>
      </c>
      <c r="D196" s="88" t="s">
        <v>130</v>
      </c>
      <c r="E196" s="15">
        <v>82</v>
      </c>
      <c r="F196" s="91" t="str">
        <f t="shared" si="4"/>
        <v>Tốt</v>
      </c>
      <c r="G196" s="55"/>
    </row>
    <row r="197" spans="1:7" s="28" customFormat="1" ht="15.75">
      <c r="A197" s="54">
        <v>177</v>
      </c>
      <c r="B197" s="86" t="s">
        <v>2078</v>
      </c>
      <c r="C197" s="87" t="s">
        <v>2079</v>
      </c>
      <c r="D197" s="88" t="s">
        <v>937</v>
      </c>
      <c r="E197" s="89">
        <v>80</v>
      </c>
      <c r="F197" s="91" t="str">
        <f t="shared" si="4"/>
        <v>Tốt</v>
      </c>
      <c r="G197" s="77"/>
    </row>
    <row r="198" spans="1:7" s="28" customFormat="1" ht="15.75">
      <c r="A198" s="55">
        <v>178</v>
      </c>
      <c r="B198" s="86" t="s">
        <v>2080</v>
      </c>
      <c r="C198" s="87" t="s">
        <v>2081</v>
      </c>
      <c r="D198" s="88" t="s">
        <v>724</v>
      </c>
      <c r="E198" s="15">
        <v>0</v>
      </c>
      <c r="F198" s="93" t="str">
        <f t="shared" si="4"/>
        <v>kém</v>
      </c>
      <c r="G198" s="77" t="s">
        <v>908</v>
      </c>
    </row>
    <row r="199" spans="1:7" s="28" customFormat="1" ht="15.75">
      <c r="A199" s="54">
        <v>179</v>
      </c>
      <c r="B199" s="410" t="s">
        <v>2082</v>
      </c>
      <c r="C199" s="87" t="s">
        <v>260</v>
      </c>
      <c r="D199" s="88" t="s">
        <v>29</v>
      </c>
      <c r="E199" s="15">
        <v>0</v>
      </c>
      <c r="F199" s="91" t="str">
        <f t="shared" si="4"/>
        <v>kém</v>
      </c>
      <c r="G199" s="77" t="s">
        <v>908</v>
      </c>
    </row>
    <row r="200" s="28" customFormat="1" ht="15.75">
      <c r="F200" s="63"/>
    </row>
    <row r="201" spans="1:6" s="81" customFormat="1" ht="15.75">
      <c r="A201" s="81" t="s">
        <v>3966</v>
      </c>
      <c r="F201" s="65"/>
    </row>
    <row r="202" spans="1:7" s="81" customFormat="1" ht="15.75">
      <c r="A202" s="407" t="s">
        <v>58</v>
      </c>
      <c r="B202" s="407" t="s">
        <v>0</v>
      </c>
      <c r="C202" s="408" t="s">
        <v>1816</v>
      </c>
      <c r="D202" s="408"/>
      <c r="E202" s="407" t="s">
        <v>1551</v>
      </c>
      <c r="F202" s="407" t="s">
        <v>3</v>
      </c>
      <c r="G202" s="407" t="s">
        <v>2</v>
      </c>
    </row>
    <row r="203" spans="1:7" s="28" customFormat="1" ht="15.75">
      <c r="A203" s="19">
        <v>180</v>
      </c>
      <c r="B203" s="19" t="s">
        <v>3967</v>
      </c>
      <c r="C203" s="19" t="s">
        <v>83</v>
      </c>
      <c r="D203" s="19" t="s">
        <v>98</v>
      </c>
      <c r="E203" s="15">
        <v>88</v>
      </c>
      <c r="F203" s="15" t="str">
        <f>IF(E203&lt;35,"kém",IF(E203&lt;50,"yếu",IF(E203&lt;65,"TB",IF(E203&lt;80,"Khá",IF(E203&lt;90,"Tốt","Xuất sắc")))))</f>
        <v>Tốt</v>
      </c>
      <c r="G203" s="396"/>
    </row>
    <row r="204" spans="1:7" s="28" customFormat="1" ht="15.75">
      <c r="A204" s="19">
        <v>181</v>
      </c>
      <c r="B204" s="19" t="s">
        <v>3968</v>
      </c>
      <c r="C204" s="19" t="s">
        <v>3969</v>
      </c>
      <c r="D204" s="19" t="s">
        <v>2086</v>
      </c>
      <c r="E204" s="15">
        <v>88</v>
      </c>
      <c r="F204" s="15" t="str">
        <f aca="true" t="shared" si="5" ref="F204:F230">IF(E204&lt;35,"kém",IF(E204&lt;50,"yếu",IF(E204&lt;65,"TB",IF(E204&lt;80,"Khá",IF(E204&lt;90,"Tốt","Xuất sắc")))))</f>
        <v>Tốt</v>
      </c>
      <c r="G204" s="19"/>
    </row>
    <row r="205" spans="1:7" s="28" customFormat="1" ht="15.75">
      <c r="A205" s="19">
        <v>182</v>
      </c>
      <c r="B205" s="19" t="s">
        <v>3970</v>
      </c>
      <c r="C205" s="19" t="s">
        <v>132</v>
      </c>
      <c r="D205" s="19" t="s">
        <v>3591</v>
      </c>
      <c r="E205" s="15">
        <v>67</v>
      </c>
      <c r="F205" s="15" t="str">
        <f t="shared" si="5"/>
        <v>Khá</v>
      </c>
      <c r="G205" s="19"/>
    </row>
    <row r="206" spans="1:7" s="28" customFormat="1" ht="15.75">
      <c r="A206" s="19">
        <v>183</v>
      </c>
      <c r="B206" s="19" t="s">
        <v>3971</v>
      </c>
      <c r="C206" s="19" t="s">
        <v>9</v>
      </c>
      <c r="D206" s="19" t="s">
        <v>3972</v>
      </c>
      <c r="E206" s="15">
        <v>88</v>
      </c>
      <c r="F206" s="15" t="str">
        <f t="shared" si="5"/>
        <v>Tốt</v>
      </c>
      <c r="G206" s="19"/>
    </row>
    <row r="207" spans="1:7" s="28" customFormat="1" ht="15.75">
      <c r="A207" s="19">
        <v>184</v>
      </c>
      <c r="B207" s="19" t="s">
        <v>3973</v>
      </c>
      <c r="C207" s="19" t="s">
        <v>9</v>
      </c>
      <c r="D207" s="19" t="s">
        <v>109</v>
      </c>
      <c r="E207" s="15">
        <v>93</v>
      </c>
      <c r="F207" s="15" t="str">
        <f t="shared" si="5"/>
        <v>Xuất sắc</v>
      </c>
      <c r="G207" s="19"/>
    </row>
    <row r="208" spans="1:7" s="28" customFormat="1" ht="15.75">
      <c r="A208" s="19">
        <v>185</v>
      </c>
      <c r="B208" s="19" t="s">
        <v>3974</v>
      </c>
      <c r="C208" s="19" t="s">
        <v>64</v>
      </c>
      <c r="D208" s="19" t="s">
        <v>73</v>
      </c>
      <c r="E208" s="15">
        <v>87</v>
      </c>
      <c r="F208" s="15" t="str">
        <f t="shared" si="5"/>
        <v>Tốt</v>
      </c>
      <c r="G208" s="19"/>
    </row>
    <row r="209" spans="1:7" s="28" customFormat="1" ht="15.75">
      <c r="A209" s="19">
        <v>186</v>
      </c>
      <c r="B209" s="19" t="s">
        <v>3975</v>
      </c>
      <c r="C209" s="19" t="s">
        <v>21</v>
      </c>
      <c r="D209" s="19" t="s">
        <v>75</v>
      </c>
      <c r="E209" s="15">
        <v>90</v>
      </c>
      <c r="F209" s="15" t="str">
        <f t="shared" si="5"/>
        <v>Xuất sắc</v>
      </c>
      <c r="G209" s="19"/>
    </row>
    <row r="210" spans="1:7" s="28" customFormat="1" ht="15.75">
      <c r="A210" s="19">
        <v>187</v>
      </c>
      <c r="B210" s="19" t="s">
        <v>3976</v>
      </c>
      <c r="C210" s="19" t="s">
        <v>3977</v>
      </c>
      <c r="D210" s="19" t="s">
        <v>41</v>
      </c>
      <c r="E210" s="15">
        <v>68</v>
      </c>
      <c r="F210" s="15" t="str">
        <f t="shared" si="5"/>
        <v>Khá</v>
      </c>
      <c r="G210" s="19"/>
    </row>
    <row r="211" spans="1:7" s="28" customFormat="1" ht="15.75">
      <c r="A211" s="19">
        <v>188</v>
      </c>
      <c r="B211" s="19" t="s">
        <v>3978</v>
      </c>
      <c r="C211" s="19" t="s">
        <v>3979</v>
      </c>
      <c r="D211" s="19" t="s">
        <v>41</v>
      </c>
      <c r="E211" s="15">
        <v>82</v>
      </c>
      <c r="F211" s="15" t="str">
        <f t="shared" si="5"/>
        <v>Tốt</v>
      </c>
      <c r="G211" s="19"/>
    </row>
    <row r="212" spans="1:7" s="28" customFormat="1" ht="15.75">
      <c r="A212" s="19">
        <v>189</v>
      </c>
      <c r="B212" s="19" t="s">
        <v>3980</v>
      </c>
      <c r="C212" s="19" t="s">
        <v>145</v>
      </c>
      <c r="D212" s="19" t="s">
        <v>16</v>
      </c>
      <c r="E212" s="15">
        <v>80</v>
      </c>
      <c r="F212" s="15" t="str">
        <f t="shared" si="5"/>
        <v>Tốt</v>
      </c>
      <c r="G212" s="19"/>
    </row>
    <row r="213" spans="1:7" s="28" customFormat="1" ht="15.75">
      <c r="A213" s="19">
        <v>190</v>
      </c>
      <c r="B213" s="19" t="s">
        <v>3981</v>
      </c>
      <c r="C213" s="19" t="s">
        <v>122</v>
      </c>
      <c r="D213" s="19" t="s">
        <v>2336</v>
      </c>
      <c r="E213" s="15">
        <v>93</v>
      </c>
      <c r="F213" s="15" t="str">
        <f t="shared" si="5"/>
        <v>Xuất sắc</v>
      </c>
      <c r="G213" s="19"/>
    </row>
    <row r="214" spans="1:7" s="28" customFormat="1" ht="15.75">
      <c r="A214" s="19">
        <v>191</v>
      </c>
      <c r="B214" s="19" t="s">
        <v>3982</v>
      </c>
      <c r="C214" s="19" t="s">
        <v>1178</v>
      </c>
      <c r="D214" s="19" t="s">
        <v>80</v>
      </c>
      <c r="E214" s="15">
        <v>81</v>
      </c>
      <c r="F214" s="15" t="str">
        <f t="shared" si="5"/>
        <v>Tốt</v>
      </c>
      <c r="G214" s="19"/>
    </row>
    <row r="215" spans="1:7" s="28" customFormat="1" ht="15.75">
      <c r="A215" s="19">
        <v>192</v>
      </c>
      <c r="B215" s="19" t="s">
        <v>3983</v>
      </c>
      <c r="C215" s="19" t="s">
        <v>3984</v>
      </c>
      <c r="D215" s="19" t="s">
        <v>360</v>
      </c>
      <c r="E215" s="15">
        <v>80</v>
      </c>
      <c r="F215" s="15" t="str">
        <f t="shared" si="5"/>
        <v>Tốt</v>
      </c>
      <c r="G215" s="19"/>
    </row>
    <row r="216" spans="1:7" s="28" customFormat="1" ht="15.75">
      <c r="A216" s="19">
        <v>193</v>
      </c>
      <c r="B216" s="19" t="s">
        <v>3985</v>
      </c>
      <c r="C216" s="19" t="s">
        <v>3986</v>
      </c>
      <c r="D216" s="19" t="s">
        <v>25</v>
      </c>
      <c r="E216" s="15">
        <v>88</v>
      </c>
      <c r="F216" s="15" t="str">
        <f t="shared" si="5"/>
        <v>Tốt</v>
      </c>
      <c r="G216" s="19"/>
    </row>
    <row r="217" spans="1:7" s="28" customFormat="1" ht="15.75">
      <c r="A217" s="19">
        <v>194</v>
      </c>
      <c r="B217" s="19" t="s">
        <v>3987</v>
      </c>
      <c r="C217" s="19" t="s">
        <v>50</v>
      </c>
      <c r="D217" s="19" t="s">
        <v>252</v>
      </c>
      <c r="E217" s="15">
        <v>80</v>
      </c>
      <c r="F217" s="15" t="str">
        <f t="shared" si="5"/>
        <v>Tốt</v>
      </c>
      <c r="G217" s="19"/>
    </row>
    <row r="218" spans="1:7" s="28" customFormat="1" ht="15.75">
      <c r="A218" s="19">
        <v>195</v>
      </c>
      <c r="B218" s="19" t="s">
        <v>3988</v>
      </c>
      <c r="C218" s="19" t="s">
        <v>3989</v>
      </c>
      <c r="D218" s="19" t="s">
        <v>3990</v>
      </c>
      <c r="E218" s="15">
        <v>40</v>
      </c>
      <c r="F218" s="15" t="str">
        <f t="shared" si="5"/>
        <v>yếu</v>
      </c>
      <c r="G218" s="19"/>
    </row>
    <row r="219" spans="1:7" s="28" customFormat="1" ht="15.75">
      <c r="A219" s="19">
        <v>196</v>
      </c>
      <c r="B219" s="19" t="s">
        <v>3991</v>
      </c>
      <c r="C219" s="19" t="s">
        <v>2379</v>
      </c>
      <c r="D219" s="19" t="s">
        <v>88</v>
      </c>
      <c r="E219" s="15">
        <v>70</v>
      </c>
      <c r="F219" s="15" t="str">
        <f t="shared" si="5"/>
        <v>Khá</v>
      </c>
      <c r="G219" s="19"/>
    </row>
    <row r="220" spans="1:7" s="28" customFormat="1" ht="15.75">
      <c r="A220" s="19">
        <v>197</v>
      </c>
      <c r="B220" s="19" t="s">
        <v>3992</v>
      </c>
      <c r="C220" s="19" t="s">
        <v>3993</v>
      </c>
      <c r="D220" s="19" t="s">
        <v>91</v>
      </c>
      <c r="E220" s="15">
        <v>97</v>
      </c>
      <c r="F220" s="15" t="str">
        <f t="shared" si="5"/>
        <v>Xuất sắc</v>
      </c>
      <c r="G220" s="19"/>
    </row>
    <row r="221" spans="1:7" s="28" customFormat="1" ht="15.75">
      <c r="A221" s="19">
        <v>198</v>
      </c>
      <c r="B221" s="19" t="s">
        <v>3994</v>
      </c>
      <c r="C221" s="19" t="s">
        <v>50</v>
      </c>
      <c r="D221" s="19" t="s">
        <v>51</v>
      </c>
      <c r="E221" s="15">
        <v>87</v>
      </c>
      <c r="F221" s="15" t="str">
        <f>IF(E221&lt;35,"kém",IF(E221&lt;50,"yếu",IF(E221&lt;65,"TB",IF(E221&lt;80,"Khá",IF(E221&lt;90,"Tốt","Xuất sắc")))))</f>
        <v>Tốt</v>
      </c>
      <c r="G221" s="19"/>
    </row>
    <row r="222" spans="1:7" s="28" customFormat="1" ht="15.75">
      <c r="A222" s="19">
        <v>199</v>
      </c>
      <c r="B222" s="19" t="s">
        <v>3995</v>
      </c>
      <c r="C222" s="19" t="s">
        <v>9</v>
      </c>
      <c r="D222" s="19" t="s">
        <v>28</v>
      </c>
      <c r="E222" s="15">
        <v>80</v>
      </c>
      <c r="F222" s="15" t="str">
        <f t="shared" si="5"/>
        <v>Tốt</v>
      </c>
      <c r="G222" s="19"/>
    </row>
    <row r="223" spans="1:7" s="28" customFormat="1" ht="15.75">
      <c r="A223" s="19">
        <v>200</v>
      </c>
      <c r="B223" s="19" t="s">
        <v>3996</v>
      </c>
      <c r="C223" s="19" t="s">
        <v>9</v>
      </c>
      <c r="D223" s="19" t="s">
        <v>3997</v>
      </c>
      <c r="E223" s="15">
        <v>82</v>
      </c>
      <c r="F223" s="15" t="str">
        <f t="shared" si="5"/>
        <v>Tốt</v>
      </c>
      <c r="G223" s="19"/>
    </row>
    <row r="224" spans="1:7" s="28" customFormat="1" ht="15.75">
      <c r="A224" s="19">
        <v>201</v>
      </c>
      <c r="B224" s="19" t="s">
        <v>3998</v>
      </c>
      <c r="C224" s="19" t="s">
        <v>3999</v>
      </c>
      <c r="D224" s="19" t="s">
        <v>4000</v>
      </c>
      <c r="E224" s="15">
        <v>90</v>
      </c>
      <c r="F224" s="15" t="str">
        <f t="shared" si="5"/>
        <v>Xuất sắc</v>
      </c>
      <c r="G224" s="19"/>
    </row>
    <row r="225" spans="1:7" s="28" customFormat="1" ht="15.75">
      <c r="A225" s="19">
        <v>202</v>
      </c>
      <c r="B225" s="19" t="s">
        <v>4001</v>
      </c>
      <c r="C225" s="19" t="s">
        <v>2087</v>
      </c>
      <c r="D225" s="19" t="s">
        <v>170</v>
      </c>
      <c r="E225" s="15">
        <v>93</v>
      </c>
      <c r="F225" s="15" t="str">
        <f t="shared" si="5"/>
        <v>Xuất sắc</v>
      </c>
      <c r="G225" s="19"/>
    </row>
    <row r="226" spans="1:7" s="28" customFormat="1" ht="15.75">
      <c r="A226" s="19">
        <v>203</v>
      </c>
      <c r="B226" s="19" t="s">
        <v>4002</v>
      </c>
      <c r="C226" s="19" t="s">
        <v>122</v>
      </c>
      <c r="D226" s="19" t="s">
        <v>170</v>
      </c>
      <c r="E226" s="15">
        <v>87</v>
      </c>
      <c r="F226" s="15" t="str">
        <f t="shared" si="5"/>
        <v>Tốt</v>
      </c>
      <c r="G226" s="19"/>
    </row>
    <row r="227" spans="1:7" s="28" customFormat="1" ht="15.75">
      <c r="A227" s="19">
        <v>204</v>
      </c>
      <c r="B227" s="19" t="s">
        <v>4003</v>
      </c>
      <c r="C227" s="19" t="s">
        <v>4004</v>
      </c>
      <c r="D227" s="19" t="s">
        <v>4005</v>
      </c>
      <c r="E227" s="15">
        <v>89</v>
      </c>
      <c r="F227" s="15" t="str">
        <f t="shared" si="5"/>
        <v>Tốt</v>
      </c>
      <c r="G227" s="19"/>
    </row>
    <row r="228" spans="1:7" s="28" customFormat="1" ht="15.75">
      <c r="A228" s="19">
        <v>205</v>
      </c>
      <c r="B228" s="19" t="s">
        <v>4006</v>
      </c>
      <c r="C228" s="19" t="s">
        <v>23</v>
      </c>
      <c r="D228" s="19" t="s">
        <v>18</v>
      </c>
      <c r="E228" s="15">
        <v>88</v>
      </c>
      <c r="F228" s="15" t="str">
        <f>IF(E228&lt;35,"kém",IF(E228&lt;50,"yếu",IF(E228&lt;65,"TB",IF(E228&lt;80,"Khá",IF(E228&lt;90,"Tốt","Xuất sắc")))))</f>
        <v>Tốt</v>
      </c>
      <c r="G228" s="19"/>
    </row>
    <row r="229" spans="1:7" s="28" customFormat="1" ht="15.75">
      <c r="A229" s="19">
        <v>206</v>
      </c>
      <c r="B229" s="19" t="s">
        <v>4007</v>
      </c>
      <c r="C229" s="19" t="s">
        <v>3330</v>
      </c>
      <c r="D229" s="19" t="s">
        <v>96</v>
      </c>
      <c r="E229" s="15">
        <v>40</v>
      </c>
      <c r="F229" s="15" t="str">
        <f t="shared" si="5"/>
        <v>yếu</v>
      </c>
      <c r="G229" s="19"/>
    </row>
    <row r="230" spans="1:7" s="28" customFormat="1" ht="15.75">
      <c r="A230" s="19">
        <v>207</v>
      </c>
      <c r="B230" s="19" t="s">
        <v>4008</v>
      </c>
      <c r="C230" s="19" t="s">
        <v>2598</v>
      </c>
      <c r="D230" s="19" t="s">
        <v>159</v>
      </c>
      <c r="E230" s="15">
        <v>89</v>
      </c>
      <c r="F230" s="15" t="str">
        <f t="shared" si="5"/>
        <v>Tốt</v>
      </c>
      <c r="G230" s="19"/>
    </row>
    <row r="231" s="28" customFormat="1" ht="15.75">
      <c r="F231" s="63"/>
    </row>
    <row r="232" spans="1:7" s="81" customFormat="1" ht="15.75">
      <c r="A232" s="71" t="s">
        <v>4009</v>
      </c>
      <c r="B232" s="71"/>
      <c r="C232" s="71"/>
      <c r="D232" s="71"/>
      <c r="E232" s="71"/>
      <c r="F232" s="133"/>
      <c r="G232" s="71"/>
    </row>
    <row r="233" spans="1:7" s="81" customFormat="1" ht="15.75">
      <c r="A233" s="56" t="s">
        <v>58</v>
      </c>
      <c r="B233" s="56" t="s">
        <v>0</v>
      </c>
      <c r="C233" s="379" t="s">
        <v>1816</v>
      </c>
      <c r="D233" s="379"/>
      <c r="E233" s="56" t="s">
        <v>1551</v>
      </c>
      <c r="F233" s="56" t="s">
        <v>3</v>
      </c>
      <c r="G233" s="56" t="s">
        <v>2</v>
      </c>
    </row>
    <row r="234" spans="1:7" s="28" customFormat="1" ht="15.75">
      <c r="A234" s="55">
        <v>208</v>
      </c>
      <c r="B234" s="55" t="s">
        <v>4010</v>
      </c>
      <c r="C234" s="55" t="s">
        <v>945</v>
      </c>
      <c r="D234" s="55" t="s">
        <v>33</v>
      </c>
      <c r="E234" s="91">
        <v>81</v>
      </c>
      <c r="F234" s="91" t="str">
        <f aca="true" t="shared" si="6" ref="F234:F251">IF(E234&lt;30,"kém",IF(E234&lt;50,"yếu",IF(E234&lt;70,"TB",IF(E234&lt;80,"Khá",IF(E234&lt;90,"Tốt","Xuất sắc")))))</f>
        <v>Tốt</v>
      </c>
      <c r="G234" s="78"/>
    </row>
    <row r="235" spans="1:7" s="28" customFormat="1" ht="15.75">
      <c r="A235" s="55">
        <v>209</v>
      </c>
      <c r="B235" s="55" t="s">
        <v>4011</v>
      </c>
      <c r="C235" s="55" t="s">
        <v>4012</v>
      </c>
      <c r="D235" s="55" t="s">
        <v>70</v>
      </c>
      <c r="E235" s="91">
        <v>70</v>
      </c>
      <c r="F235" s="91" t="str">
        <f t="shared" si="6"/>
        <v>Khá</v>
      </c>
      <c r="G235" s="19"/>
    </row>
    <row r="236" spans="1:7" s="28" customFormat="1" ht="15.75">
      <c r="A236" s="55">
        <v>210</v>
      </c>
      <c r="B236" s="55" t="s">
        <v>4013</v>
      </c>
      <c r="C236" s="55" t="s">
        <v>3806</v>
      </c>
      <c r="D236" s="55" t="s">
        <v>14</v>
      </c>
      <c r="E236" s="91">
        <v>92</v>
      </c>
      <c r="F236" s="91" t="str">
        <f t="shared" si="6"/>
        <v>Xuất sắc</v>
      </c>
      <c r="G236" s="19"/>
    </row>
    <row r="237" spans="1:7" s="28" customFormat="1" ht="15.75">
      <c r="A237" s="55">
        <v>211</v>
      </c>
      <c r="B237" s="55" t="s">
        <v>4014</v>
      </c>
      <c r="C237" s="55" t="s">
        <v>122</v>
      </c>
      <c r="D237" s="55" t="s">
        <v>41</v>
      </c>
      <c r="E237" s="91">
        <v>85</v>
      </c>
      <c r="F237" s="91" t="str">
        <f t="shared" si="6"/>
        <v>Tốt</v>
      </c>
      <c r="G237" s="19"/>
    </row>
    <row r="238" spans="1:7" s="28" customFormat="1" ht="15.75">
      <c r="A238" s="55">
        <v>212</v>
      </c>
      <c r="B238" s="55" t="s">
        <v>4015</v>
      </c>
      <c r="C238" s="55" t="s">
        <v>1499</v>
      </c>
      <c r="D238" s="55" t="s">
        <v>186</v>
      </c>
      <c r="E238" s="91">
        <v>87</v>
      </c>
      <c r="F238" s="91" t="str">
        <f>IF(E238&lt;30,"kém",IF(E238&lt;50,"yếu",IF(E238&lt;70,"TB",IF(E238&lt;80,"Khá",IF(E238&lt;90,"Tốt","Xuất sắc")))))</f>
        <v>Tốt</v>
      </c>
      <c r="G238" s="19"/>
    </row>
    <row r="239" spans="1:7" s="28" customFormat="1" ht="15.75">
      <c r="A239" s="55">
        <v>213</v>
      </c>
      <c r="B239" s="55" t="s">
        <v>4016</v>
      </c>
      <c r="C239" s="55" t="s">
        <v>150</v>
      </c>
      <c r="D239" s="55" t="s">
        <v>16</v>
      </c>
      <c r="E239" s="91">
        <v>96</v>
      </c>
      <c r="F239" s="91" t="str">
        <f t="shared" si="6"/>
        <v>Xuất sắc</v>
      </c>
      <c r="G239" s="19"/>
    </row>
    <row r="240" spans="1:7" s="28" customFormat="1" ht="15.75">
      <c r="A240" s="55">
        <v>214</v>
      </c>
      <c r="B240" s="55" t="s">
        <v>4017</v>
      </c>
      <c r="C240" s="55" t="s">
        <v>85</v>
      </c>
      <c r="D240" s="55" t="s">
        <v>16</v>
      </c>
      <c r="E240" s="91">
        <v>90</v>
      </c>
      <c r="F240" s="91" t="str">
        <f t="shared" si="6"/>
        <v>Xuất sắc</v>
      </c>
      <c r="G240" s="19"/>
    </row>
    <row r="241" spans="1:7" s="28" customFormat="1" ht="15.75">
      <c r="A241" s="55">
        <v>215</v>
      </c>
      <c r="B241" s="55" t="s">
        <v>4018</v>
      </c>
      <c r="C241" s="55" t="s">
        <v>925</v>
      </c>
      <c r="D241" s="55" t="s">
        <v>360</v>
      </c>
      <c r="E241" s="91">
        <v>98</v>
      </c>
      <c r="F241" s="91" t="str">
        <f t="shared" si="6"/>
        <v>Xuất sắc</v>
      </c>
      <c r="G241" s="19"/>
    </row>
    <row r="242" spans="1:7" s="28" customFormat="1" ht="15.75">
      <c r="A242" s="55">
        <v>216</v>
      </c>
      <c r="B242" s="55" t="s">
        <v>4019</v>
      </c>
      <c r="C242" s="55" t="s">
        <v>4020</v>
      </c>
      <c r="D242" s="55" t="s">
        <v>87</v>
      </c>
      <c r="E242" s="91">
        <v>90</v>
      </c>
      <c r="F242" s="91" t="str">
        <f t="shared" si="6"/>
        <v>Xuất sắc</v>
      </c>
      <c r="G242" s="19"/>
    </row>
    <row r="243" spans="1:7" s="28" customFormat="1" ht="15.75">
      <c r="A243" s="55">
        <v>217</v>
      </c>
      <c r="B243" s="55" t="s">
        <v>4021</v>
      </c>
      <c r="C243" s="55" t="s">
        <v>837</v>
      </c>
      <c r="D243" s="55" t="s">
        <v>121</v>
      </c>
      <c r="E243" s="91">
        <v>84</v>
      </c>
      <c r="F243" s="91" t="str">
        <f t="shared" si="6"/>
        <v>Tốt</v>
      </c>
      <c r="G243" s="19"/>
    </row>
    <row r="244" spans="1:7" s="28" customFormat="1" ht="15.75">
      <c r="A244" s="55">
        <v>218</v>
      </c>
      <c r="B244" s="55" t="s">
        <v>4022</v>
      </c>
      <c r="C244" s="55" t="s">
        <v>4023</v>
      </c>
      <c r="D244" s="55" t="s">
        <v>91</v>
      </c>
      <c r="E244" s="91">
        <v>83</v>
      </c>
      <c r="F244" s="91" t="str">
        <f t="shared" si="6"/>
        <v>Tốt</v>
      </c>
      <c r="G244" s="19"/>
    </row>
    <row r="245" spans="1:7" s="28" customFormat="1" ht="15.75">
      <c r="A245" s="55">
        <v>219</v>
      </c>
      <c r="B245" s="55" t="s">
        <v>4024</v>
      </c>
      <c r="C245" s="55" t="s">
        <v>4025</v>
      </c>
      <c r="D245" s="55" t="s">
        <v>4026</v>
      </c>
      <c r="E245" s="91">
        <v>95</v>
      </c>
      <c r="F245" s="91" t="str">
        <f t="shared" si="6"/>
        <v>Xuất sắc</v>
      </c>
      <c r="G245" s="19"/>
    </row>
    <row r="246" spans="1:7" s="28" customFormat="1" ht="15.75">
      <c r="A246" s="55">
        <v>220</v>
      </c>
      <c r="B246" s="55" t="s">
        <v>4027</v>
      </c>
      <c r="C246" s="55" t="s">
        <v>4028</v>
      </c>
      <c r="D246" s="55" t="s">
        <v>4029</v>
      </c>
      <c r="E246" s="91">
        <v>84</v>
      </c>
      <c r="F246" s="91" t="str">
        <f t="shared" si="6"/>
        <v>Tốt</v>
      </c>
      <c r="G246" s="19"/>
    </row>
    <row r="247" spans="1:7" s="28" customFormat="1" ht="15.75">
      <c r="A247" s="55">
        <v>221</v>
      </c>
      <c r="B247" s="55" t="s">
        <v>4030</v>
      </c>
      <c r="C247" s="55" t="s">
        <v>1745</v>
      </c>
      <c r="D247" s="55" t="s">
        <v>1017</v>
      </c>
      <c r="E247" s="91">
        <v>87</v>
      </c>
      <c r="F247" s="91" t="str">
        <f t="shared" si="6"/>
        <v>Tốt</v>
      </c>
      <c r="G247" s="19"/>
    </row>
    <row r="248" spans="1:7" s="28" customFormat="1" ht="15.75">
      <c r="A248" s="55">
        <v>222</v>
      </c>
      <c r="B248" s="55" t="s">
        <v>4031</v>
      </c>
      <c r="C248" s="55" t="s">
        <v>1221</v>
      </c>
      <c r="D248" s="55" t="s">
        <v>95</v>
      </c>
      <c r="E248" s="91">
        <v>91</v>
      </c>
      <c r="F248" s="91" t="str">
        <f t="shared" si="6"/>
        <v>Xuất sắc</v>
      </c>
      <c r="G248" s="19"/>
    </row>
    <row r="249" spans="1:7" s="28" customFormat="1" ht="15.75">
      <c r="A249" s="55">
        <v>223</v>
      </c>
      <c r="B249" s="55" t="s">
        <v>4032</v>
      </c>
      <c r="C249" s="55" t="s">
        <v>2033</v>
      </c>
      <c r="D249" s="55" t="s">
        <v>921</v>
      </c>
      <c r="E249" s="91">
        <v>87</v>
      </c>
      <c r="F249" s="91" t="str">
        <f t="shared" si="6"/>
        <v>Tốt</v>
      </c>
      <c r="G249" s="19"/>
    </row>
    <row r="250" spans="1:7" s="28" customFormat="1" ht="15.75">
      <c r="A250" s="55">
        <v>224</v>
      </c>
      <c r="B250" s="55" t="s">
        <v>4033</v>
      </c>
      <c r="C250" s="55" t="s">
        <v>4034</v>
      </c>
      <c r="D250" s="55" t="s">
        <v>159</v>
      </c>
      <c r="E250" s="91">
        <v>90</v>
      </c>
      <c r="F250" s="91" t="str">
        <f t="shared" si="6"/>
        <v>Xuất sắc</v>
      </c>
      <c r="G250" s="19"/>
    </row>
    <row r="251" spans="1:7" s="28" customFormat="1" ht="15.75">
      <c r="A251" s="55">
        <v>225</v>
      </c>
      <c r="B251" s="55" t="s">
        <v>4035</v>
      </c>
      <c r="C251" s="55" t="s">
        <v>4036</v>
      </c>
      <c r="D251" s="55" t="s">
        <v>4037</v>
      </c>
      <c r="E251" s="91">
        <v>94</v>
      </c>
      <c r="F251" s="91" t="str">
        <f t="shared" si="6"/>
        <v>Xuất sắc</v>
      </c>
      <c r="G251" s="19"/>
    </row>
    <row r="252" spans="1:7" s="28" customFormat="1" ht="15.75">
      <c r="A252" s="55">
        <v>226</v>
      </c>
      <c r="B252" s="55" t="s">
        <v>4038</v>
      </c>
      <c r="C252" s="55" t="s">
        <v>27</v>
      </c>
      <c r="D252" s="55" t="s">
        <v>18</v>
      </c>
      <c r="E252" s="397" t="s">
        <v>2377</v>
      </c>
      <c r="F252" s="397"/>
      <c r="G252" s="397"/>
    </row>
    <row r="253" s="28" customFormat="1" ht="15.75">
      <c r="F253" s="63"/>
    </row>
    <row r="254" spans="1:7" s="81" customFormat="1" ht="15.75">
      <c r="A254" s="71" t="s">
        <v>4212</v>
      </c>
      <c r="B254" s="71"/>
      <c r="C254" s="71"/>
      <c r="D254" s="71"/>
      <c r="E254" s="71"/>
      <c r="F254" s="133"/>
      <c r="G254" s="133"/>
    </row>
    <row r="255" spans="1:9" s="81" customFormat="1" ht="21.75" customHeight="1">
      <c r="A255" s="56" t="s">
        <v>58</v>
      </c>
      <c r="B255" s="56" t="s">
        <v>0</v>
      </c>
      <c r="C255" s="379" t="s">
        <v>1816</v>
      </c>
      <c r="D255" s="379"/>
      <c r="E255" s="56" t="s">
        <v>1551</v>
      </c>
      <c r="F255" s="56" t="s">
        <v>3</v>
      </c>
      <c r="G255" s="56" t="s">
        <v>2</v>
      </c>
      <c r="H255" s="405"/>
      <c r="I255" s="405"/>
    </row>
    <row r="256" spans="1:9" s="28" customFormat="1" ht="15.75">
      <c r="A256" s="55">
        <v>227</v>
      </c>
      <c r="B256" s="232" t="s">
        <v>4039</v>
      </c>
      <c r="C256" s="55" t="s">
        <v>4040</v>
      </c>
      <c r="D256" s="55" t="s">
        <v>98</v>
      </c>
      <c r="E256" s="15">
        <v>0</v>
      </c>
      <c r="F256" s="91" t="str">
        <f>IF(E256&lt;30,"kém",IF(E256&lt;50,"yếu",IF(E256&lt;70,"TB",IF(E256&lt;80,"Khá",IF(E256&lt;90,"Tốt","Xuất sắc")))))</f>
        <v>kém</v>
      </c>
      <c r="G256" s="78" t="s">
        <v>908</v>
      </c>
      <c r="H256" s="384"/>
      <c r="I256" s="384"/>
    </row>
    <row r="257" spans="1:9" s="28" customFormat="1" ht="15.75">
      <c r="A257" s="55">
        <v>228</v>
      </c>
      <c r="B257" s="232" t="s">
        <v>4041</v>
      </c>
      <c r="C257" s="55" t="s">
        <v>362</v>
      </c>
      <c r="D257" s="55" t="s">
        <v>13</v>
      </c>
      <c r="E257" s="15">
        <v>75</v>
      </c>
      <c r="F257" s="91" t="str">
        <f aca="true" t="shared" si="7" ref="F257:F310">IF(E257&lt;30,"kém",IF(E257&lt;50,"yếu",IF(E257&lt;70,"TB",IF(E257&lt;80,"Khá",IF(E257&lt;90,"Tốt","Xuất sắc")))))</f>
        <v>Khá</v>
      </c>
      <c r="G257" s="78"/>
      <c r="H257" s="384"/>
      <c r="I257" s="384"/>
    </row>
    <row r="258" spans="1:9" s="28" customFormat="1" ht="15.75">
      <c r="A258" s="55">
        <v>229</v>
      </c>
      <c r="B258" s="232" t="s">
        <v>4042</v>
      </c>
      <c r="C258" s="55" t="s">
        <v>32</v>
      </c>
      <c r="D258" s="55" t="s">
        <v>13</v>
      </c>
      <c r="E258" s="15">
        <v>93</v>
      </c>
      <c r="F258" s="91" t="str">
        <f t="shared" si="7"/>
        <v>Xuất sắc</v>
      </c>
      <c r="G258" s="15"/>
      <c r="H258" s="384"/>
      <c r="I258" s="384"/>
    </row>
    <row r="259" spans="1:9" s="28" customFormat="1" ht="15.75">
      <c r="A259" s="55">
        <v>230</v>
      </c>
      <c r="B259" s="232" t="s">
        <v>4043</v>
      </c>
      <c r="C259" s="55" t="s">
        <v>4044</v>
      </c>
      <c r="D259" s="55" t="s">
        <v>137</v>
      </c>
      <c r="E259" s="15">
        <v>87</v>
      </c>
      <c r="F259" s="91" t="str">
        <f t="shared" si="7"/>
        <v>Tốt</v>
      </c>
      <c r="G259" s="15"/>
      <c r="H259" s="384"/>
      <c r="I259" s="384"/>
    </row>
    <row r="260" spans="1:9" s="28" customFormat="1" ht="15.75">
      <c r="A260" s="55">
        <v>231</v>
      </c>
      <c r="B260" s="232" t="s">
        <v>4045</v>
      </c>
      <c r="C260" s="55" t="s">
        <v>4046</v>
      </c>
      <c r="D260" s="55" t="s">
        <v>138</v>
      </c>
      <c r="E260" s="15">
        <v>77</v>
      </c>
      <c r="F260" s="91" t="str">
        <f t="shared" si="7"/>
        <v>Khá</v>
      </c>
      <c r="G260" s="15"/>
      <c r="H260" s="384"/>
      <c r="I260" s="384"/>
    </row>
    <row r="261" spans="1:7" s="28" customFormat="1" ht="15.75">
      <c r="A261" s="55">
        <v>232</v>
      </c>
      <c r="B261" s="232" t="s">
        <v>4047</v>
      </c>
      <c r="C261" s="55" t="s">
        <v>1819</v>
      </c>
      <c r="D261" s="55" t="s">
        <v>649</v>
      </c>
      <c r="E261" s="15">
        <v>86</v>
      </c>
      <c r="F261" s="91" t="str">
        <f t="shared" si="7"/>
        <v>Tốt</v>
      </c>
      <c r="G261" s="15"/>
    </row>
    <row r="262" spans="1:7" s="28" customFormat="1" ht="15.75">
      <c r="A262" s="55">
        <v>233</v>
      </c>
      <c r="B262" s="232" t="s">
        <v>4048</v>
      </c>
      <c r="C262" s="55" t="s">
        <v>44</v>
      </c>
      <c r="D262" s="55" t="s">
        <v>176</v>
      </c>
      <c r="E262" s="15">
        <v>83</v>
      </c>
      <c r="F262" s="91" t="str">
        <f t="shared" si="7"/>
        <v>Tốt</v>
      </c>
      <c r="G262" s="15"/>
    </row>
    <row r="263" spans="1:7" s="28" customFormat="1" ht="15.75">
      <c r="A263" s="55">
        <v>234</v>
      </c>
      <c r="B263" s="232" t="s">
        <v>4049</v>
      </c>
      <c r="C263" s="55" t="s">
        <v>31</v>
      </c>
      <c r="D263" s="55" t="s">
        <v>176</v>
      </c>
      <c r="E263" s="15">
        <v>86</v>
      </c>
      <c r="F263" s="91" t="str">
        <f t="shared" si="7"/>
        <v>Tốt</v>
      </c>
      <c r="G263" s="15"/>
    </row>
    <row r="264" spans="1:7" s="28" customFormat="1" ht="15.75">
      <c r="A264" s="55">
        <v>235</v>
      </c>
      <c r="B264" s="232" t="s">
        <v>4050</v>
      </c>
      <c r="C264" s="55" t="s">
        <v>1221</v>
      </c>
      <c r="D264" s="55" t="s">
        <v>3824</v>
      </c>
      <c r="E264" s="15">
        <v>91</v>
      </c>
      <c r="F264" s="91" t="str">
        <f t="shared" si="7"/>
        <v>Xuất sắc</v>
      </c>
      <c r="G264" s="15"/>
    </row>
    <row r="265" spans="1:7" s="28" customFormat="1" ht="15.75">
      <c r="A265" s="55">
        <v>236</v>
      </c>
      <c r="B265" s="232" t="s">
        <v>4051</v>
      </c>
      <c r="C265" s="55" t="s">
        <v>2373</v>
      </c>
      <c r="D265" s="55" t="s">
        <v>63</v>
      </c>
      <c r="E265" s="15">
        <v>91</v>
      </c>
      <c r="F265" s="91" t="str">
        <f t="shared" si="7"/>
        <v>Xuất sắc</v>
      </c>
      <c r="G265" s="15"/>
    </row>
    <row r="266" spans="1:7" s="28" customFormat="1" ht="15.75">
      <c r="A266" s="55">
        <v>237</v>
      </c>
      <c r="B266" s="232" t="s">
        <v>4052</v>
      </c>
      <c r="C266" s="55" t="s">
        <v>4053</v>
      </c>
      <c r="D266" s="55" t="s">
        <v>65</v>
      </c>
      <c r="E266" s="15">
        <v>85</v>
      </c>
      <c r="F266" s="91" t="str">
        <f t="shared" si="7"/>
        <v>Tốt</v>
      </c>
      <c r="G266" s="15"/>
    </row>
    <row r="267" spans="1:7" s="28" customFormat="1" ht="15.75">
      <c r="A267" s="55">
        <v>238</v>
      </c>
      <c r="B267" s="232" t="s">
        <v>4054</v>
      </c>
      <c r="C267" s="55" t="s">
        <v>1810</v>
      </c>
      <c r="D267" s="55" t="s">
        <v>65</v>
      </c>
      <c r="E267" s="15">
        <v>81</v>
      </c>
      <c r="F267" s="91" t="str">
        <f t="shared" si="7"/>
        <v>Tốt</v>
      </c>
      <c r="G267" s="15"/>
    </row>
    <row r="268" spans="1:7" s="28" customFormat="1" ht="15.75">
      <c r="A268" s="55">
        <v>239</v>
      </c>
      <c r="B268" s="232" t="s">
        <v>4055</v>
      </c>
      <c r="C268" s="55" t="s">
        <v>21</v>
      </c>
      <c r="D268" s="55" t="s">
        <v>33</v>
      </c>
      <c r="E268" s="15">
        <v>93</v>
      </c>
      <c r="F268" s="91" t="str">
        <f t="shared" si="7"/>
        <v>Xuất sắc</v>
      </c>
      <c r="G268" s="15"/>
    </row>
    <row r="269" spans="1:7" s="28" customFormat="1" ht="15.75">
      <c r="A269" s="55">
        <v>240</v>
      </c>
      <c r="B269" s="232" t="s">
        <v>4056</v>
      </c>
      <c r="C269" s="55" t="s">
        <v>101</v>
      </c>
      <c r="D269" s="55" t="s">
        <v>33</v>
      </c>
      <c r="E269" s="15">
        <v>0</v>
      </c>
      <c r="F269" s="91" t="str">
        <f t="shared" si="7"/>
        <v>kém</v>
      </c>
      <c r="G269" s="78" t="s">
        <v>908</v>
      </c>
    </row>
    <row r="270" spans="1:7" s="28" customFormat="1" ht="15.75">
      <c r="A270" s="55">
        <v>241</v>
      </c>
      <c r="B270" s="232" t="s">
        <v>4057</v>
      </c>
      <c r="C270" s="55" t="s">
        <v>99</v>
      </c>
      <c r="D270" s="55" t="s">
        <v>919</v>
      </c>
      <c r="E270" s="15">
        <v>85</v>
      </c>
      <c r="F270" s="91" t="str">
        <f t="shared" si="7"/>
        <v>Tốt</v>
      </c>
      <c r="G270" s="15"/>
    </row>
    <row r="271" spans="1:7" s="28" customFormat="1" ht="15.75">
      <c r="A271" s="55">
        <v>242</v>
      </c>
      <c r="B271" s="232" t="s">
        <v>4058</v>
      </c>
      <c r="C271" s="55" t="s">
        <v>2024</v>
      </c>
      <c r="D271" s="55" t="s">
        <v>67</v>
      </c>
      <c r="E271" s="15">
        <v>72</v>
      </c>
      <c r="F271" s="91" t="str">
        <f t="shared" si="7"/>
        <v>Khá</v>
      </c>
      <c r="G271" s="15"/>
    </row>
    <row r="272" spans="1:7" s="28" customFormat="1" ht="15.75">
      <c r="A272" s="55">
        <v>243</v>
      </c>
      <c r="B272" s="232" t="s">
        <v>4059</v>
      </c>
      <c r="C272" s="55" t="s">
        <v>169</v>
      </c>
      <c r="D272" s="55" t="s">
        <v>68</v>
      </c>
      <c r="E272" s="15">
        <v>86</v>
      </c>
      <c r="F272" s="91" t="str">
        <f t="shared" si="7"/>
        <v>Tốt</v>
      </c>
      <c r="G272" s="15"/>
    </row>
    <row r="273" spans="1:7" s="28" customFormat="1" ht="15.75">
      <c r="A273" s="55">
        <v>244</v>
      </c>
      <c r="B273" s="232" t="s">
        <v>4060</v>
      </c>
      <c r="C273" s="55" t="s">
        <v>4061</v>
      </c>
      <c r="D273" s="55" t="s">
        <v>142</v>
      </c>
      <c r="E273" s="15">
        <v>71</v>
      </c>
      <c r="F273" s="91" t="str">
        <f t="shared" si="7"/>
        <v>Khá</v>
      </c>
      <c r="G273" s="15"/>
    </row>
    <row r="274" spans="1:7" s="28" customFormat="1" ht="15.75">
      <c r="A274" s="55">
        <v>245</v>
      </c>
      <c r="B274" s="232" t="s">
        <v>4062</v>
      </c>
      <c r="C274" s="55" t="s">
        <v>4063</v>
      </c>
      <c r="D274" s="55" t="s">
        <v>164</v>
      </c>
      <c r="E274" s="15">
        <v>0</v>
      </c>
      <c r="F274" s="91" t="str">
        <f t="shared" si="7"/>
        <v>kém</v>
      </c>
      <c r="G274" s="78" t="s">
        <v>908</v>
      </c>
    </row>
    <row r="275" spans="1:7" s="28" customFormat="1" ht="15.75">
      <c r="A275" s="55">
        <v>246</v>
      </c>
      <c r="B275" s="232" t="s">
        <v>4064</v>
      </c>
      <c r="C275" s="55" t="s">
        <v>243</v>
      </c>
      <c r="D275" s="55" t="s">
        <v>927</v>
      </c>
      <c r="E275" s="15">
        <v>0</v>
      </c>
      <c r="F275" s="91" t="str">
        <f t="shared" si="7"/>
        <v>kém</v>
      </c>
      <c r="G275" s="78" t="s">
        <v>908</v>
      </c>
    </row>
    <row r="276" spans="1:7" s="28" customFormat="1" ht="15.75">
      <c r="A276" s="55">
        <v>247</v>
      </c>
      <c r="B276" s="232" t="s">
        <v>4065</v>
      </c>
      <c r="C276" s="55" t="s">
        <v>4066</v>
      </c>
      <c r="D276" s="55" t="s">
        <v>73</v>
      </c>
      <c r="E276" s="15">
        <v>0</v>
      </c>
      <c r="F276" s="91" t="str">
        <f t="shared" si="7"/>
        <v>kém</v>
      </c>
      <c r="G276" s="78" t="s">
        <v>908</v>
      </c>
    </row>
    <row r="277" spans="1:7" s="28" customFormat="1" ht="15.75">
      <c r="A277" s="55">
        <v>248</v>
      </c>
      <c r="B277" s="232" t="s">
        <v>4067</v>
      </c>
      <c r="C277" s="55" t="s">
        <v>4068</v>
      </c>
      <c r="D277" s="55" t="s">
        <v>73</v>
      </c>
      <c r="E277" s="15">
        <v>83</v>
      </c>
      <c r="F277" s="91" t="str">
        <f t="shared" si="7"/>
        <v>Tốt</v>
      </c>
      <c r="G277" s="15"/>
    </row>
    <row r="278" spans="1:7" s="28" customFormat="1" ht="15.75">
      <c r="A278" s="55">
        <v>249</v>
      </c>
      <c r="B278" s="232" t="s">
        <v>4069</v>
      </c>
      <c r="C278" s="55" t="s">
        <v>3347</v>
      </c>
      <c r="D278" s="55" t="s">
        <v>75</v>
      </c>
      <c r="E278" s="15">
        <v>0</v>
      </c>
      <c r="F278" s="91" t="str">
        <f t="shared" si="7"/>
        <v>kém</v>
      </c>
      <c r="G278" s="78" t="s">
        <v>908</v>
      </c>
    </row>
    <row r="279" spans="1:7" s="28" customFormat="1" ht="15.75">
      <c r="A279" s="55">
        <v>250</v>
      </c>
      <c r="B279" s="232" t="s">
        <v>4070</v>
      </c>
      <c r="C279" s="55" t="s">
        <v>182</v>
      </c>
      <c r="D279" s="55" t="s">
        <v>75</v>
      </c>
      <c r="E279" s="15">
        <v>92</v>
      </c>
      <c r="F279" s="91" t="str">
        <f t="shared" si="7"/>
        <v>Xuất sắc</v>
      </c>
      <c r="G279" s="15"/>
    </row>
    <row r="280" spans="1:7" s="28" customFormat="1" ht="15.75">
      <c r="A280" s="55">
        <v>251</v>
      </c>
      <c r="B280" s="232" t="s">
        <v>4071</v>
      </c>
      <c r="C280" s="55" t="s">
        <v>407</v>
      </c>
      <c r="D280" s="55" t="s">
        <v>40</v>
      </c>
      <c r="E280" s="15">
        <v>87</v>
      </c>
      <c r="F280" s="91" t="str">
        <f t="shared" si="7"/>
        <v>Tốt</v>
      </c>
      <c r="G280" s="15"/>
    </row>
    <row r="281" spans="1:7" s="28" customFormat="1" ht="15.75">
      <c r="A281" s="55">
        <v>252</v>
      </c>
      <c r="B281" s="232" t="s">
        <v>4072</v>
      </c>
      <c r="C281" s="55" t="s">
        <v>4073</v>
      </c>
      <c r="D281" s="55" t="s">
        <v>16</v>
      </c>
      <c r="E281" s="15">
        <v>97</v>
      </c>
      <c r="F281" s="91" t="str">
        <f t="shared" si="7"/>
        <v>Xuất sắc</v>
      </c>
      <c r="G281" s="15"/>
    </row>
    <row r="282" spans="1:7" s="28" customFormat="1" ht="15.75">
      <c r="A282" s="55">
        <v>253</v>
      </c>
      <c r="B282" s="232" t="s">
        <v>4074</v>
      </c>
      <c r="C282" s="55" t="s">
        <v>4075</v>
      </c>
      <c r="D282" s="55" t="s">
        <v>16</v>
      </c>
      <c r="E282" s="15">
        <v>88</v>
      </c>
      <c r="F282" s="91" t="str">
        <f t="shared" si="7"/>
        <v>Tốt</v>
      </c>
      <c r="G282" s="15"/>
    </row>
    <row r="283" spans="1:7" s="28" customFormat="1" ht="15.75">
      <c r="A283" s="55">
        <v>254</v>
      </c>
      <c r="B283" s="232" t="s">
        <v>4076</v>
      </c>
      <c r="C283" s="55" t="s">
        <v>1806</v>
      </c>
      <c r="D283" s="55" t="s">
        <v>16</v>
      </c>
      <c r="E283" s="15">
        <v>78</v>
      </c>
      <c r="F283" s="91" t="str">
        <f t="shared" si="7"/>
        <v>Khá</v>
      </c>
      <c r="G283" s="15"/>
    </row>
    <row r="284" spans="1:7" s="28" customFormat="1" ht="15.75">
      <c r="A284" s="55">
        <v>255</v>
      </c>
      <c r="B284" s="232" t="s">
        <v>4077</v>
      </c>
      <c r="C284" s="55" t="s">
        <v>27</v>
      </c>
      <c r="D284" s="55" t="s">
        <v>79</v>
      </c>
      <c r="E284" s="15">
        <v>68</v>
      </c>
      <c r="F284" s="91" t="str">
        <f t="shared" si="7"/>
        <v>TB</v>
      </c>
      <c r="G284" s="15"/>
    </row>
    <row r="285" spans="1:7" s="28" customFormat="1" ht="15.75">
      <c r="A285" s="55">
        <v>256</v>
      </c>
      <c r="B285" s="232" t="s">
        <v>4078</v>
      </c>
      <c r="C285" s="55" t="s">
        <v>4079</v>
      </c>
      <c r="D285" s="55" t="s">
        <v>46</v>
      </c>
      <c r="E285" s="15">
        <v>88</v>
      </c>
      <c r="F285" s="91" t="str">
        <f t="shared" si="7"/>
        <v>Tốt</v>
      </c>
      <c r="G285" s="15"/>
    </row>
    <row r="286" spans="1:7" s="28" customFormat="1" ht="15.75">
      <c r="A286" s="55">
        <v>257</v>
      </c>
      <c r="B286" s="232" t="s">
        <v>4080</v>
      </c>
      <c r="C286" s="55" t="s">
        <v>4081</v>
      </c>
      <c r="D286" s="55" t="s">
        <v>26</v>
      </c>
      <c r="E286" s="15">
        <v>85</v>
      </c>
      <c r="F286" s="91" t="str">
        <f t="shared" si="7"/>
        <v>Tốt</v>
      </c>
      <c r="G286" s="15"/>
    </row>
    <row r="287" spans="1:7" s="28" customFormat="1" ht="15.75">
      <c r="A287" s="55">
        <v>258</v>
      </c>
      <c r="B287" s="232" t="s">
        <v>4082</v>
      </c>
      <c r="C287" s="55" t="s">
        <v>1522</v>
      </c>
      <c r="D287" s="55" t="s">
        <v>26</v>
      </c>
      <c r="E287" s="15">
        <v>95</v>
      </c>
      <c r="F287" s="91" t="str">
        <f t="shared" si="7"/>
        <v>Xuất sắc</v>
      </c>
      <c r="G287" s="15"/>
    </row>
    <row r="288" spans="1:7" s="28" customFormat="1" ht="15.75">
      <c r="A288" s="55">
        <v>259</v>
      </c>
      <c r="B288" s="232" t="s">
        <v>4083</v>
      </c>
      <c r="C288" s="55" t="s">
        <v>1200</v>
      </c>
      <c r="D288" s="55" t="s">
        <v>88</v>
      </c>
      <c r="E288" s="15">
        <v>80</v>
      </c>
      <c r="F288" s="91" t="str">
        <f t="shared" si="7"/>
        <v>Tốt</v>
      </c>
      <c r="G288" s="15"/>
    </row>
    <row r="289" spans="1:7" s="28" customFormat="1" ht="15.75">
      <c r="A289" s="55">
        <v>260</v>
      </c>
      <c r="B289" s="232" t="s">
        <v>4084</v>
      </c>
      <c r="C289" s="55" t="s">
        <v>11</v>
      </c>
      <c r="D289" s="55" t="s">
        <v>89</v>
      </c>
      <c r="E289" s="15">
        <v>85</v>
      </c>
      <c r="F289" s="91" t="str">
        <f t="shared" si="7"/>
        <v>Tốt</v>
      </c>
      <c r="G289" s="15"/>
    </row>
    <row r="290" spans="1:7" s="28" customFormat="1" ht="15.75">
      <c r="A290" s="55">
        <v>261</v>
      </c>
      <c r="B290" s="232" t="s">
        <v>4085</v>
      </c>
      <c r="C290" s="55" t="s">
        <v>4086</v>
      </c>
      <c r="D290" s="55" t="s">
        <v>121</v>
      </c>
      <c r="E290" s="15">
        <v>76</v>
      </c>
      <c r="F290" s="91" t="str">
        <f t="shared" si="7"/>
        <v>Khá</v>
      </c>
      <c r="G290" s="15"/>
    </row>
    <row r="291" spans="1:7" s="28" customFormat="1" ht="15.75">
      <c r="A291" s="55">
        <v>262</v>
      </c>
      <c r="B291" s="232" t="s">
        <v>4087</v>
      </c>
      <c r="C291" s="55" t="s">
        <v>2371</v>
      </c>
      <c r="D291" s="55" t="s">
        <v>1017</v>
      </c>
      <c r="E291" s="15">
        <v>80</v>
      </c>
      <c r="F291" s="91" t="str">
        <f t="shared" si="7"/>
        <v>Tốt</v>
      </c>
      <c r="G291" s="15"/>
    </row>
    <row r="292" spans="1:7" s="28" customFormat="1" ht="15.75">
      <c r="A292" s="55">
        <v>263</v>
      </c>
      <c r="B292" s="232" t="s">
        <v>4088</v>
      </c>
      <c r="C292" s="55" t="s">
        <v>4089</v>
      </c>
      <c r="D292" s="55" t="s">
        <v>4090</v>
      </c>
      <c r="E292" s="15">
        <v>95</v>
      </c>
      <c r="F292" s="91" t="str">
        <f t="shared" si="7"/>
        <v>Xuất sắc</v>
      </c>
      <c r="G292" s="15"/>
    </row>
    <row r="293" spans="1:7" s="28" customFormat="1" ht="15.75">
      <c r="A293" s="55">
        <v>264</v>
      </c>
      <c r="B293" s="232" t="s">
        <v>4091</v>
      </c>
      <c r="C293" s="55" t="s">
        <v>433</v>
      </c>
      <c r="D293" s="55" t="s">
        <v>190</v>
      </c>
      <c r="E293" s="15">
        <v>83</v>
      </c>
      <c r="F293" s="91" t="str">
        <f t="shared" si="7"/>
        <v>Tốt</v>
      </c>
      <c r="G293" s="15"/>
    </row>
    <row r="294" spans="1:7" s="28" customFormat="1" ht="15.75">
      <c r="A294" s="55">
        <v>265</v>
      </c>
      <c r="B294" s="232" t="s">
        <v>4092</v>
      </c>
      <c r="C294" s="55" t="s">
        <v>12</v>
      </c>
      <c r="D294" s="55" t="s">
        <v>809</v>
      </c>
      <c r="E294" s="15">
        <v>88</v>
      </c>
      <c r="F294" s="91" t="str">
        <f t="shared" si="7"/>
        <v>Tốt</v>
      </c>
      <c r="G294" s="15"/>
    </row>
    <row r="295" spans="1:7" s="28" customFormat="1" ht="15.75">
      <c r="A295" s="55">
        <v>266</v>
      </c>
      <c r="B295" s="232" t="s">
        <v>4093</v>
      </c>
      <c r="C295" s="55" t="s">
        <v>59</v>
      </c>
      <c r="D295" s="55" t="s">
        <v>28</v>
      </c>
      <c r="E295" s="15">
        <v>86</v>
      </c>
      <c r="F295" s="91" t="str">
        <f t="shared" si="7"/>
        <v>Tốt</v>
      </c>
      <c r="G295" s="15"/>
    </row>
    <row r="296" spans="1:7" s="28" customFormat="1" ht="15.75">
      <c r="A296" s="55">
        <v>267</v>
      </c>
      <c r="B296" s="232" t="s">
        <v>4094</v>
      </c>
      <c r="C296" s="55" t="s">
        <v>27</v>
      </c>
      <c r="D296" s="55" t="s">
        <v>28</v>
      </c>
      <c r="E296" s="15">
        <v>93</v>
      </c>
      <c r="F296" s="91" t="str">
        <f t="shared" si="7"/>
        <v>Xuất sắc</v>
      </c>
      <c r="G296" s="15"/>
    </row>
    <row r="297" spans="1:7" s="28" customFormat="1" ht="15.75">
      <c r="A297" s="55">
        <v>268</v>
      </c>
      <c r="B297" s="232" t="s">
        <v>4095</v>
      </c>
      <c r="C297" s="55" t="s">
        <v>21</v>
      </c>
      <c r="D297" s="55" t="s">
        <v>28</v>
      </c>
      <c r="E297" s="15">
        <v>67</v>
      </c>
      <c r="F297" s="91" t="str">
        <f t="shared" si="7"/>
        <v>TB</v>
      </c>
      <c r="G297" s="15"/>
    </row>
    <row r="298" spans="1:7" s="28" customFormat="1" ht="15.75">
      <c r="A298" s="55">
        <v>269</v>
      </c>
      <c r="B298" s="232" t="s">
        <v>4096</v>
      </c>
      <c r="C298" s="55" t="s">
        <v>9</v>
      </c>
      <c r="D298" s="55" t="s">
        <v>125</v>
      </c>
      <c r="E298" s="15">
        <v>82</v>
      </c>
      <c r="F298" s="91" t="str">
        <f t="shared" si="7"/>
        <v>Tốt</v>
      </c>
      <c r="G298" s="15"/>
    </row>
    <row r="299" spans="1:7" s="28" customFormat="1" ht="15.75">
      <c r="A299" s="55">
        <v>270</v>
      </c>
      <c r="B299" s="232" t="s">
        <v>4097</v>
      </c>
      <c r="C299" s="55" t="s">
        <v>4098</v>
      </c>
      <c r="D299" s="55" t="s">
        <v>17</v>
      </c>
      <c r="E299" s="15">
        <v>93</v>
      </c>
      <c r="F299" s="91" t="str">
        <f t="shared" si="7"/>
        <v>Xuất sắc</v>
      </c>
      <c r="G299" s="15"/>
    </row>
    <row r="300" spans="1:7" s="28" customFormat="1" ht="15.75">
      <c r="A300" s="55">
        <v>271</v>
      </c>
      <c r="B300" s="232" t="s">
        <v>4099</v>
      </c>
      <c r="C300" s="55" t="s">
        <v>12</v>
      </c>
      <c r="D300" s="55" t="s">
        <v>17</v>
      </c>
      <c r="E300" s="15">
        <v>83</v>
      </c>
      <c r="F300" s="91" t="str">
        <f t="shared" si="7"/>
        <v>Tốt</v>
      </c>
      <c r="G300" s="15"/>
    </row>
    <row r="301" spans="1:7" s="28" customFormat="1" ht="15.75">
      <c r="A301" s="55">
        <v>272</v>
      </c>
      <c r="B301" s="232" t="s">
        <v>4100</v>
      </c>
      <c r="C301" s="55" t="s">
        <v>2173</v>
      </c>
      <c r="D301" s="55" t="s">
        <v>4101</v>
      </c>
      <c r="E301" s="15">
        <v>88</v>
      </c>
      <c r="F301" s="91" t="str">
        <f t="shared" si="7"/>
        <v>Tốt</v>
      </c>
      <c r="G301" s="15"/>
    </row>
    <row r="302" spans="1:7" s="28" customFormat="1" ht="15.75">
      <c r="A302" s="55">
        <v>273</v>
      </c>
      <c r="B302" s="232" t="s">
        <v>4102</v>
      </c>
      <c r="C302" s="55" t="s">
        <v>1178</v>
      </c>
      <c r="D302" s="55" t="s">
        <v>172</v>
      </c>
      <c r="E302" s="15">
        <v>86</v>
      </c>
      <c r="F302" s="91" t="str">
        <f t="shared" si="7"/>
        <v>Tốt</v>
      </c>
      <c r="G302" s="15"/>
    </row>
    <row r="303" spans="1:7" s="28" customFormat="1" ht="15.75">
      <c r="A303" s="55">
        <v>274</v>
      </c>
      <c r="B303" s="232" t="s">
        <v>4103</v>
      </c>
      <c r="C303" s="55" t="s">
        <v>4104</v>
      </c>
      <c r="D303" s="55" t="s">
        <v>18</v>
      </c>
      <c r="E303" s="15">
        <v>60</v>
      </c>
      <c r="F303" s="91" t="str">
        <f t="shared" si="7"/>
        <v>TB</v>
      </c>
      <c r="G303" s="15"/>
    </row>
    <row r="304" spans="1:7" s="28" customFormat="1" ht="15.75">
      <c r="A304" s="55">
        <v>275</v>
      </c>
      <c r="B304" s="232" t="s">
        <v>4105</v>
      </c>
      <c r="C304" s="55" t="s">
        <v>4106</v>
      </c>
      <c r="D304" s="55" t="s">
        <v>18</v>
      </c>
      <c r="E304" s="15">
        <v>0</v>
      </c>
      <c r="F304" s="91" t="str">
        <f t="shared" si="7"/>
        <v>kém</v>
      </c>
      <c r="G304" s="78" t="s">
        <v>908</v>
      </c>
    </row>
    <row r="305" spans="1:7" s="28" customFormat="1" ht="15.75">
      <c r="A305" s="55">
        <v>276</v>
      </c>
      <c r="B305" s="232" t="s">
        <v>4107</v>
      </c>
      <c r="C305" s="55" t="s">
        <v>4108</v>
      </c>
      <c r="D305" s="55" t="s">
        <v>18</v>
      </c>
      <c r="E305" s="15">
        <v>50</v>
      </c>
      <c r="F305" s="91" t="str">
        <f t="shared" si="7"/>
        <v>TB</v>
      </c>
      <c r="G305" s="15" t="s">
        <v>105</v>
      </c>
    </row>
    <row r="306" spans="1:7" s="28" customFormat="1" ht="15.75">
      <c r="A306" s="55">
        <v>277</v>
      </c>
      <c r="B306" s="232" t="s">
        <v>4109</v>
      </c>
      <c r="C306" s="55" t="s">
        <v>1496</v>
      </c>
      <c r="D306" s="55" t="s">
        <v>384</v>
      </c>
      <c r="E306" s="15">
        <v>89</v>
      </c>
      <c r="F306" s="91" t="str">
        <f t="shared" si="7"/>
        <v>Tốt</v>
      </c>
      <c r="G306" s="15"/>
    </row>
    <row r="307" spans="1:8" s="28" customFormat="1" ht="15.75">
      <c r="A307" s="55">
        <v>278</v>
      </c>
      <c r="B307" s="232" t="s">
        <v>4110</v>
      </c>
      <c r="C307" s="55" t="s">
        <v>4111</v>
      </c>
      <c r="D307" s="55" t="s">
        <v>127</v>
      </c>
      <c r="E307" s="15">
        <v>93</v>
      </c>
      <c r="F307" s="91" t="str">
        <f t="shared" si="7"/>
        <v>Xuất sắc</v>
      </c>
      <c r="G307" s="398"/>
      <c r="H307" s="394"/>
    </row>
    <row r="308" spans="1:7" s="28" customFormat="1" ht="15.75">
      <c r="A308" s="55">
        <v>279</v>
      </c>
      <c r="B308" s="232" t="s">
        <v>4112</v>
      </c>
      <c r="C308" s="55" t="s">
        <v>4113</v>
      </c>
      <c r="D308" s="55" t="s">
        <v>128</v>
      </c>
      <c r="E308" s="15">
        <v>96</v>
      </c>
      <c r="F308" s="91" t="str">
        <f t="shared" si="7"/>
        <v>Xuất sắc</v>
      </c>
      <c r="G308" s="15"/>
    </row>
    <row r="309" spans="1:7" s="28" customFormat="1" ht="15.75">
      <c r="A309" s="55">
        <v>280</v>
      </c>
      <c r="B309" s="232" t="s">
        <v>4114</v>
      </c>
      <c r="C309" s="55" t="s">
        <v>4115</v>
      </c>
      <c r="D309" s="55" t="s">
        <v>133</v>
      </c>
      <c r="E309" s="15">
        <v>86</v>
      </c>
      <c r="F309" s="91" t="str">
        <f t="shared" si="7"/>
        <v>Tốt</v>
      </c>
      <c r="G309" s="15"/>
    </row>
    <row r="310" spans="1:7" s="28" customFormat="1" ht="15.75">
      <c r="A310" s="55">
        <v>281</v>
      </c>
      <c r="B310" s="232" t="s">
        <v>4116</v>
      </c>
      <c r="C310" s="55" t="s">
        <v>9</v>
      </c>
      <c r="D310" s="55" t="s">
        <v>29</v>
      </c>
      <c r="E310" s="15">
        <v>95</v>
      </c>
      <c r="F310" s="91" t="str">
        <f t="shared" si="7"/>
        <v>Xuất sắc</v>
      </c>
      <c r="G310" s="15"/>
    </row>
    <row r="311" s="28" customFormat="1" ht="15.75">
      <c r="F311" s="63"/>
    </row>
    <row r="312" spans="1:7" s="81" customFormat="1" ht="15.75">
      <c r="A312" s="71" t="s">
        <v>4213</v>
      </c>
      <c r="B312" s="71"/>
      <c r="C312" s="71"/>
      <c r="D312" s="71"/>
      <c r="E312" s="71"/>
      <c r="F312" s="133"/>
      <c r="G312" s="133"/>
    </row>
    <row r="313" spans="1:9" s="81" customFormat="1" ht="21.75" customHeight="1">
      <c r="A313" s="56" t="s">
        <v>58</v>
      </c>
      <c r="B313" s="56" t="s">
        <v>0</v>
      </c>
      <c r="C313" s="379" t="s">
        <v>1816</v>
      </c>
      <c r="D313" s="379"/>
      <c r="E313" s="56" t="s">
        <v>1551</v>
      </c>
      <c r="F313" s="56" t="s">
        <v>3</v>
      </c>
      <c r="G313" s="56" t="s">
        <v>2</v>
      </c>
      <c r="H313" s="405"/>
      <c r="I313" s="405"/>
    </row>
    <row r="314" spans="1:9" s="28" customFormat="1" ht="15.75">
      <c r="A314" s="55">
        <v>282</v>
      </c>
      <c r="B314" s="232" t="s">
        <v>4117</v>
      </c>
      <c r="C314" s="55" t="s">
        <v>4118</v>
      </c>
      <c r="D314" s="55" t="s">
        <v>98</v>
      </c>
      <c r="E314" s="15">
        <v>79</v>
      </c>
      <c r="F314" s="91" t="str">
        <f>IF(E314&lt;30,"kém",IF(E314&lt;50,"yếu",IF(E314&lt;70,"TB",IF(E314&lt;80,"Khá",IF(E314&lt;90,"Tốt","Xuất sắc")))))</f>
        <v>Khá</v>
      </c>
      <c r="G314" s="78"/>
      <c r="H314" s="384"/>
      <c r="I314" s="384"/>
    </row>
    <row r="315" spans="1:9" s="28" customFormat="1" ht="15.75">
      <c r="A315" s="55">
        <v>283</v>
      </c>
      <c r="B315" s="232" t="s">
        <v>4119</v>
      </c>
      <c r="C315" s="55" t="s">
        <v>160</v>
      </c>
      <c r="D315" s="55" t="s">
        <v>98</v>
      </c>
      <c r="E315" s="15">
        <v>98</v>
      </c>
      <c r="F315" s="91" t="str">
        <f aca="true" t="shared" si="8" ref="F315:F372">IF(E315&lt;30,"kém",IF(E315&lt;50,"yếu",IF(E315&lt;70,"TB",IF(E315&lt;80,"Khá",IF(E315&lt;90,"Tốt","Xuất sắc")))))</f>
        <v>Xuất sắc</v>
      </c>
      <c r="G315" s="78"/>
      <c r="H315" s="384"/>
      <c r="I315" s="384"/>
    </row>
    <row r="316" spans="1:9" s="28" customFormat="1" ht="15.75">
      <c r="A316" s="55">
        <v>284</v>
      </c>
      <c r="B316" s="232" t="s">
        <v>4120</v>
      </c>
      <c r="C316" s="55" t="s">
        <v>4121</v>
      </c>
      <c r="D316" s="55" t="s">
        <v>13</v>
      </c>
      <c r="E316" s="15">
        <v>79</v>
      </c>
      <c r="F316" s="91" t="str">
        <f t="shared" si="8"/>
        <v>Khá</v>
      </c>
      <c r="G316" s="15"/>
      <c r="H316" s="384"/>
      <c r="I316" s="384"/>
    </row>
    <row r="317" spans="1:9" s="28" customFormat="1" ht="15.75">
      <c r="A317" s="55">
        <v>285</v>
      </c>
      <c r="B317" s="232" t="s">
        <v>4122</v>
      </c>
      <c r="C317" s="55" t="s">
        <v>59</v>
      </c>
      <c r="D317" s="55" t="s">
        <v>13</v>
      </c>
      <c r="E317" s="15">
        <v>89</v>
      </c>
      <c r="F317" s="91" t="str">
        <f t="shared" si="8"/>
        <v>Tốt</v>
      </c>
      <c r="G317" s="15"/>
      <c r="H317" s="384"/>
      <c r="I317" s="384"/>
    </row>
    <row r="318" spans="1:9" s="28" customFormat="1" ht="15.75">
      <c r="A318" s="55">
        <v>286</v>
      </c>
      <c r="B318" s="232" t="s">
        <v>4123</v>
      </c>
      <c r="C318" s="55" t="s">
        <v>1368</v>
      </c>
      <c r="D318" s="55" t="s">
        <v>13</v>
      </c>
      <c r="E318" s="15">
        <v>50</v>
      </c>
      <c r="F318" s="91" t="str">
        <f t="shared" si="8"/>
        <v>TB</v>
      </c>
      <c r="G318" s="15"/>
      <c r="H318" s="384"/>
      <c r="I318" s="384"/>
    </row>
    <row r="319" spans="1:7" s="28" customFormat="1" ht="15.75">
      <c r="A319" s="55">
        <v>287</v>
      </c>
      <c r="B319" s="232" t="s">
        <v>4124</v>
      </c>
      <c r="C319" s="55" t="s">
        <v>4125</v>
      </c>
      <c r="D319" s="55" t="s">
        <v>13</v>
      </c>
      <c r="E319" s="15">
        <v>90</v>
      </c>
      <c r="F319" s="91" t="str">
        <f t="shared" si="8"/>
        <v>Xuất sắc</v>
      </c>
      <c r="G319" s="15"/>
    </row>
    <row r="320" spans="1:7" s="28" customFormat="1" ht="15.75">
      <c r="A320" s="55">
        <v>288</v>
      </c>
      <c r="B320" s="232" t="s">
        <v>4126</v>
      </c>
      <c r="C320" s="55" t="s">
        <v>122</v>
      </c>
      <c r="D320" s="55" t="s">
        <v>3972</v>
      </c>
      <c r="E320" s="15">
        <v>92</v>
      </c>
      <c r="F320" s="91" t="str">
        <f t="shared" si="8"/>
        <v>Xuất sắc</v>
      </c>
      <c r="G320" s="15"/>
    </row>
    <row r="321" spans="1:7" s="28" customFormat="1" ht="15.75">
      <c r="A321" s="55">
        <v>289</v>
      </c>
      <c r="B321" s="232" t="s">
        <v>4127</v>
      </c>
      <c r="C321" s="55" t="s">
        <v>4128</v>
      </c>
      <c r="D321" s="55" t="s">
        <v>4129</v>
      </c>
      <c r="E321" s="15">
        <v>100</v>
      </c>
      <c r="F321" s="91" t="str">
        <f t="shared" si="8"/>
        <v>Xuất sắc</v>
      </c>
      <c r="G321" s="15"/>
    </row>
    <row r="322" spans="1:7" s="28" customFormat="1" ht="15.75">
      <c r="A322" s="55">
        <v>290</v>
      </c>
      <c r="B322" s="232" t="s">
        <v>4130</v>
      </c>
      <c r="C322" s="55" t="s">
        <v>4131</v>
      </c>
      <c r="D322" s="55" t="s">
        <v>4132</v>
      </c>
      <c r="E322" s="15">
        <v>94</v>
      </c>
      <c r="F322" s="91" t="str">
        <f t="shared" si="8"/>
        <v>Xuất sắc</v>
      </c>
      <c r="G322" s="15"/>
    </row>
    <row r="323" spans="1:7" s="28" customFormat="1" ht="15.75">
      <c r="A323" s="55">
        <v>291</v>
      </c>
      <c r="B323" s="232" t="s">
        <v>4133</v>
      </c>
      <c r="C323" s="55" t="s">
        <v>1936</v>
      </c>
      <c r="D323" s="55" t="s">
        <v>106</v>
      </c>
      <c r="E323" s="15">
        <v>0</v>
      </c>
      <c r="F323" s="91" t="str">
        <f t="shared" si="8"/>
        <v>kém</v>
      </c>
      <c r="G323" s="15"/>
    </row>
    <row r="324" spans="1:7" s="28" customFormat="1" ht="15.75">
      <c r="A324" s="55">
        <v>292</v>
      </c>
      <c r="B324" s="232" t="s">
        <v>4134</v>
      </c>
      <c r="C324" s="55" t="s">
        <v>4135</v>
      </c>
      <c r="D324" s="55" t="s">
        <v>106</v>
      </c>
      <c r="E324" s="15">
        <v>0</v>
      </c>
      <c r="F324" s="91" t="str">
        <f t="shared" si="8"/>
        <v>kém</v>
      </c>
      <c r="G324" s="15"/>
    </row>
    <row r="325" spans="1:7" s="28" customFormat="1" ht="15.75">
      <c r="A325" s="55">
        <v>293</v>
      </c>
      <c r="B325" s="232" t="s">
        <v>4136</v>
      </c>
      <c r="C325" s="55" t="s">
        <v>94</v>
      </c>
      <c r="D325" s="55" t="s">
        <v>649</v>
      </c>
      <c r="E325" s="15">
        <v>78</v>
      </c>
      <c r="F325" s="91" t="str">
        <f t="shared" si="8"/>
        <v>Khá</v>
      </c>
      <c r="G325" s="15"/>
    </row>
    <row r="326" spans="1:7" s="28" customFormat="1" ht="15.75">
      <c r="A326" s="55">
        <v>294</v>
      </c>
      <c r="B326" s="232" t="s">
        <v>4137</v>
      </c>
      <c r="C326" s="55" t="s">
        <v>4138</v>
      </c>
      <c r="D326" s="55" t="s">
        <v>111</v>
      </c>
      <c r="E326" s="15">
        <v>93</v>
      </c>
      <c r="F326" s="91" t="str">
        <f t="shared" si="8"/>
        <v>Xuất sắc</v>
      </c>
      <c r="G326" s="15"/>
    </row>
    <row r="327" spans="1:7" s="28" customFormat="1" ht="15.75">
      <c r="A327" s="55">
        <v>295</v>
      </c>
      <c r="B327" s="232" t="s">
        <v>4139</v>
      </c>
      <c r="C327" s="55" t="s">
        <v>308</v>
      </c>
      <c r="D327" s="55" t="s">
        <v>176</v>
      </c>
      <c r="E327" s="15">
        <v>65</v>
      </c>
      <c r="F327" s="91" t="str">
        <f t="shared" si="8"/>
        <v>TB</v>
      </c>
      <c r="G327" s="15"/>
    </row>
    <row r="328" spans="1:7" s="28" customFormat="1" ht="15.75">
      <c r="A328" s="55">
        <v>296</v>
      </c>
      <c r="B328" s="232" t="s">
        <v>4140</v>
      </c>
      <c r="C328" s="55" t="s">
        <v>4141</v>
      </c>
      <c r="D328" s="55" t="s">
        <v>176</v>
      </c>
      <c r="E328" s="15">
        <v>50</v>
      </c>
      <c r="F328" s="91" t="str">
        <f t="shared" si="8"/>
        <v>TB</v>
      </c>
      <c r="G328" s="15"/>
    </row>
    <row r="329" spans="1:7" s="28" customFormat="1" ht="15.75">
      <c r="A329" s="55">
        <v>297</v>
      </c>
      <c r="B329" s="232" t="s">
        <v>4142</v>
      </c>
      <c r="C329" s="55" t="s">
        <v>4143</v>
      </c>
      <c r="D329" s="55" t="s">
        <v>3824</v>
      </c>
      <c r="E329" s="15">
        <v>88</v>
      </c>
      <c r="F329" s="91" t="str">
        <f t="shared" si="8"/>
        <v>Tốt</v>
      </c>
      <c r="G329" s="15"/>
    </row>
    <row r="330" spans="1:7" s="28" customFormat="1" ht="15.75">
      <c r="A330" s="55">
        <v>298</v>
      </c>
      <c r="B330" s="232" t="s">
        <v>4144</v>
      </c>
      <c r="C330" s="55" t="s">
        <v>4145</v>
      </c>
      <c r="D330" s="55" t="s">
        <v>4146</v>
      </c>
      <c r="E330" s="15">
        <v>0</v>
      </c>
      <c r="F330" s="91" t="str">
        <f t="shared" si="8"/>
        <v>kém</v>
      </c>
      <c r="G330" s="15"/>
    </row>
    <row r="331" spans="1:7" s="28" customFormat="1" ht="15.75">
      <c r="A331" s="55">
        <v>299</v>
      </c>
      <c r="B331" s="232" t="s">
        <v>4147</v>
      </c>
      <c r="C331" s="55" t="s">
        <v>2287</v>
      </c>
      <c r="D331" s="55" t="s">
        <v>63</v>
      </c>
      <c r="E331" s="15">
        <v>91</v>
      </c>
      <c r="F331" s="91" t="str">
        <f t="shared" si="8"/>
        <v>Xuất sắc</v>
      </c>
      <c r="G331" s="15"/>
    </row>
    <row r="332" spans="1:7" s="28" customFormat="1" ht="15.75">
      <c r="A332" s="55">
        <v>300</v>
      </c>
      <c r="B332" s="232" t="s">
        <v>4148</v>
      </c>
      <c r="C332" s="55" t="s">
        <v>64</v>
      </c>
      <c r="D332" s="55" t="s">
        <v>65</v>
      </c>
      <c r="E332" s="15">
        <v>92</v>
      </c>
      <c r="F332" s="91" t="str">
        <f t="shared" si="8"/>
        <v>Xuất sắc</v>
      </c>
      <c r="G332" s="15"/>
    </row>
    <row r="333" spans="1:7" s="28" customFormat="1" ht="15.75">
      <c r="A333" s="55">
        <v>301</v>
      </c>
      <c r="B333" s="232" t="s">
        <v>4149</v>
      </c>
      <c r="C333" s="55" t="s">
        <v>716</v>
      </c>
      <c r="D333" s="55" t="s">
        <v>33</v>
      </c>
      <c r="E333" s="15">
        <v>90</v>
      </c>
      <c r="F333" s="91" t="str">
        <f t="shared" si="8"/>
        <v>Xuất sắc</v>
      </c>
      <c r="G333" s="15"/>
    </row>
    <row r="334" spans="1:7" s="28" customFormat="1" ht="15.75">
      <c r="A334" s="55">
        <v>302</v>
      </c>
      <c r="B334" s="232" t="s">
        <v>4150</v>
      </c>
      <c r="C334" s="55" t="s">
        <v>50</v>
      </c>
      <c r="D334" s="55" t="s">
        <v>919</v>
      </c>
      <c r="E334" s="15">
        <v>95</v>
      </c>
      <c r="F334" s="91" t="str">
        <f t="shared" si="8"/>
        <v>Xuất sắc</v>
      </c>
      <c r="G334" s="15"/>
    </row>
    <row r="335" spans="1:7" s="28" customFormat="1" ht="15.75">
      <c r="A335" s="55">
        <v>303</v>
      </c>
      <c r="B335" s="232" t="s">
        <v>4151</v>
      </c>
      <c r="C335" s="55" t="s">
        <v>3638</v>
      </c>
      <c r="D335" s="55" t="s">
        <v>70</v>
      </c>
      <c r="E335" s="15">
        <v>0</v>
      </c>
      <c r="F335" s="91" t="str">
        <f t="shared" si="8"/>
        <v>kém</v>
      </c>
      <c r="G335" s="15"/>
    </row>
    <row r="336" spans="1:7" s="28" customFormat="1" ht="15.75">
      <c r="A336" s="55">
        <v>304</v>
      </c>
      <c r="B336" s="232" t="s">
        <v>4152</v>
      </c>
      <c r="C336" s="55" t="s">
        <v>4153</v>
      </c>
      <c r="D336" s="55" t="s">
        <v>34</v>
      </c>
      <c r="E336" s="15">
        <v>89</v>
      </c>
      <c r="F336" s="91" t="str">
        <f t="shared" si="8"/>
        <v>Tốt</v>
      </c>
      <c r="G336" s="15"/>
    </row>
    <row r="337" spans="1:7" s="28" customFormat="1" ht="15.75">
      <c r="A337" s="55">
        <v>305</v>
      </c>
      <c r="B337" s="232" t="s">
        <v>4154</v>
      </c>
      <c r="C337" s="55" t="s">
        <v>4155</v>
      </c>
      <c r="D337" s="55" t="s">
        <v>144</v>
      </c>
      <c r="E337" s="15">
        <v>95</v>
      </c>
      <c r="F337" s="91" t="str">
        <f t="shared" si="8"/>
        <v>Xuất sắc</v>
      </c>
      <c r="G337" s="15"/>
    </row>
    <row r="338" spans="1:7" s="28" customFormat="1" ht="15.75">
      <c r="A338" s="55">
        <v>306</v>
      </c>
      <c r="B338" s="232" t="s">
        <v>4156</v>
      </c>
      <c r="C338" s="55" t="s">
        <v>4157</v>
      </c>
      <c r="D338" s="55" t="s">
        <v>73</v>
      </c>
      <c r="E338" s="15">
        <v>94</v>
      </c>
      <c r="F338" s="91" t="str">
        <f t="shared" si="8"/>
        <v>Xuất sắc</v>
      </c>
      <c r="G338" s="15"/>
    </row>
    <row r="339" spans="1:7" s="28" customFormat="1" ht="15.75">
      <c r="A339" s="55">
        <v>307</v>
      </c>
      <c r="B339" s="232" t="s">
        <v>4158</v>
      </c>
      <c r="C339" s="55" t="s">
        <v>11</v>
      </c>
      <c r="D339" s="55" t="s">
        <v>75</v>
      </c>
      <c r="E339" s="15">
        <v>93</v>
      </c>
      <c r="F339" s="91" t="str">
        <f t="shared" si="8"/>
        <v>Xuất sắc</v>
      </c>
      <c r="G339" s="15"/>
    </row>
    <row r="340" spans="1:7" s="28" customFormat="1" ht="15.75">
      <c r="A340" s="55">
        <v>308</v>
      </c>
      <c r="B340" s="232" t="s">
        <v>4159</v>
      </c>
      <c r="C340" s="55" t="s">
        <v>884</v>
      </c>
      <c r="D340" s="55" t="s">
        <v>75</v>
      </c>
      <c r="E340" s="15">
        <v>89</v>
      </c>
      <c r="F340" s="91" t="str">
        <f t="shared" si="8"/>
        <v>Tốt</v>
      </c>
      <c r="G340" s="15"/>
    </row>
    <row r="341" spans="1:7" s="28" customFormat="1" ht="15.75">
      <c r="A341" s="55">
        <v>309</v>
      </c>
      <c r="B341" s="232" t="s">
        <v>4160</v>
      </c>
      <c r="C341" s="55" t="s">
        <v>169</v>
      </c>
      <c r="D341" s="55" t="s">
        <v>75</v>
      </c>
      <c r="E341" s="15">
        <v>88</v>
      </c>
      <c r="F341" s="91" t="str">
        <f t="shared" si="8"/>
        <v>Tốt</v>
      </c>
      <c r="G341" s="15"/>
    </row>
    <row r="342" spans="1:7" s="28" customFormat="1" ht="15.75">
      <c r="A342" s="55">
        <v>310</v>
      </c>
      <c r="B342" s="232" t="s">
        <v>4161</v>
      </c>
      <c r="C342" s="55" t="s">
        <v>407</v>
      </c>
      <c r="D342" s="55" t="s">
        <v>4162</v>
      </c>
      <c r="E342" s="15">
        <v>94</v>
      </c>
      <c r="F342" s="91" t="str">
        <f t="shared" si="8"/>
        <v>Xuất sắc</v>
      </c>
      <c r="G342" s="15"/>
    </row>
    <row r="343" spans="1:7" s="28" customFormat="1" ht="15.75">
      <c r="A343" s="55">
        <v>311</v>
      </c>
      <c r="B343" s="232" t="s">
        <v>4163</v>
      </c>
      <c r="C343" s="55" t="s">
        <v>145</v>
      </c>
      <c r="D343" s="55" t="s">
        <v>420</v>
      </c>
      <c r="E343" s="15">
        <v>0</v>
      </c>
      <c r="F343" s="91" t="str">
        <f t="shared" si="8"/>
        <v>kém</v>
      </c>
      <c r="G343" s="15"/>
    </row>
    <row r="344" spans="1:7" s="28" customFormat="1" ht="15.75">
      <c r="A344" s="55">
        <v>312</v>
      </c>
      <c r="B344" s="232" t="s">
        <v>4164</v>
      </c>
      <c r="C344" s="55" t="s">
        <v>4165</v>
      </c>
      <c r="D344" s="55" t="s">
        <v>41</v>
      </c>
      <c r="E344" s="15">
        <v>0</v>
      </c>
      <c r="F344" s="91" t="str">
        <f t="shared" si="8"/>
        <v>kém</v>
      </c>
      <c r="G344" s="15"/>
    </row>
    <row r="345" spans="1:7" s="28" customFormat="1" ht="15.75">
      <c r="A345" s="55">
        <v>313</v>
      </c>
      <c r="B345" s="232" t="s">
        <v>4166</v>
      </c>
      <c r="C345" s="55" t="s">
        <v>4167</v>
      </c>
      <c r="D345" s="55" t="s">
        <v>4168</v>
      </c>
      <c r="E345" s="15">
        <v>100</v>
      </c>
      <c r="F345" s="91" t="str">
        <f t="shared" si="8"/>
        <v>Xuất sắc</v>
      </c>
      <c r="G345" s="15"/>
    </row>
    <row r="346" spans="1:7" s="28" customFormat="1" ht="15.75">
      <c r="A346" s="55">
        <v>314</v>
      </c>
      <c r="B346" s="232" t="s">
        <v>4169</v>
      </c>
      <c r="C346" s="55" t="s">
        <v>4170</v>
      </c>
      <c r="D346" s="55" t="s">
        <v>16</v>
      </c>
      <c r="E346" s="15">
        <v>90</v>
      </c>
      <c r="F346" s="91" t="str">
        <f t="shared" si="8"/>
        <v>Xuất sắc</v>
      </c>
      <c r="G346" s="15"/>
    </row>
    <row r="347" spans="1:7" s="28" customFormat="1" ht="15.75">
      <c r="A347" s="55">
        <v>315</v>
      </c>
      <c r="B347" s="232" t="s">
        <v>4171</v>
      </c>
      <c r="C347" s="55" t="s">
        <v>4172</v>
      </c>
      <c r="D347" s="55" t="s">
        <v>16</v>
      </c>
      <c r="E347" s="15">
        <v>95</v>
      </c>
      <c r="F347" s="91" t="str">
        <f t="shared" si="8"/>
        <v>Xuất sắc</v>
      </c>
      <c r="G347" s="15"/>
    </row>
    <row r="348" spans="1:7" s="28" customFormat="1" ht="15.75">
      <c r="A348" s="55">
        <v>316</v>
      </c>
      <c r="B348" s="232" t="s">
        <v>4173</v>
      </c>
      <c r="C348" s="55" t="s">
        <v>4174</v>
      </c>
      <c r="D348" s="55" t="s">
        <v>16</v>
      </c>
      <c r="E348" s="15">
        <v>55</v>
      </c>
      <c r="F348" s="91" t="str">
        <f t="shared" si="8"/>
        <v>TB</v>
      </c>
      <c r="G348" s="15"/>
    </row>
    <row r="349" spans="1:7" s="28" customFormat="1" ht="15.75">
      <c r="A349" s="55">
        <v>317</v>
      </c>
      <c r="B349" s="232" t="s">
        <v>4175</v>
      </c>
      <c r="C349" s="55" t="s">
        <v>23</v>
      </c>
      <c r="D349" s="55" t="s">
        <v>16</v>
      </c>
      <c r="E349" s="15">
        <v>89</v>
      </c>
      <c r="F349" s="91" t="str">
        <f t="shared" si="8"/>
        <v>Tốt</v>
      </c>
      <c r="G349" s="15"/>
    </row>
    <row r="350" spans="1:7" s="28" customFormat="1" ht="15.75">
      <c r="A350" s="55">
        <v>318</v>
      </c>
      <c r="B350" s="232" t="s">
        <v>4176</v>
      </c>
      <c r="C350" s="55" t="s">
        <v>478</v>
      </c>
      <c r="D350" s="55" t="s">
        <v>16</v>
      </c>
      <c r="E350" s="15">
        <v>89</v>
      </c>
      <c r="F350" s="91" t="str">
        <f t="shared" si="8"/>
        <v>Tốt</v>
      </c>
      <c r="G350" s="15"/>
    </row>
    <row r="351" spans="1:7" s="28" customFormat="1" ht="15.75">
      <c r="A351" s="55">
        <v>319</v>
      </c>
      <c r="B351" s="232" t="s">
        <v>4177</v>
      </c>
      <c r="C351" s="55" t="s">
        <v>12</v>
      </c>
      <c r="D351" s="55" t="s">
        <v>1363</v>
      </c>
      <c r="E351" s="15">
        <v>95</v>
      </c>
      <c r="F351" s="91" t="str">
        <f t="shared" si="8"/>
        <v>Xuất sắc</v>
      </c>
      <c r="G351" s="15"/>
    </row>
    <row r="352" spans="1:7" s="28" customFormat="1" ht="15.75">
      <c r="A352" s="55">
        <v>320</v>
      </c>
      <c r="B352" s="232" t="s">
        <v>4178</v>
      </c>
      <c r="C352" s="55" t="s">
        <v>4179</v>
      </c>
      <c r="D352" s="55" t="s">
        <v>86</v>
      </c>
      <c r="E352" s="15">
        <v>0</v>
      </c>
      <c r="F352" s="91" t="str">
        <f t="shared" si="8"/>
        <v>kém</v>
      </c>
      <c r="G352" s="15"/>
    </row>
    <row r="353" spans="1:7" s="28" customFormat="1" ht="15.75">
      <c r="A353" s="55">
        <v>321</v>
      </c>
      <c r="B353" s="232" t="s">
        <v>4180</v>
      </c>
      <c r="C353" s="55" t="s">
        <v>4181</v>
      </c>
      <c r="D353" s="55" t="s">
        <v>86</v>
      </c>
      <c r="E353" s="15">
        <v>90</v>
      </c>
      <c r="F353" s="91" t="str">
        <f t="shared" si="8"/>
        <v>Xuất sắc</v>
      </c>
      <c r="G353" s="15"/>
    </row>
    <row r="354" spans="1:7" s="28" customFormat="1" ht="15.75">
      <c r="A354" s="55">
        <v>322</v>
      </c>
      <c r="B354" s="232" t="s">
        <v>4182</v>
      </c>
      <c r="C354" s="55" t="s">
        <v>1805</v>
      </c>
      <c r="D354" s="55" t="s">
        <v>46</v>
      </c>
      <c r="E354" s="15">
        <v>88</v>
      </c>
      <c r="F354" s="91" t="str">
        <f t="shared" si="8"/>
        <v>Tốt</v>
      </c>
      <c r="G354" s="15"/>
    </row>
    <row r="355" spans="1:7" s="28" customFormat="1" ht="15.75">
      <c r="A355" s="55">
        <v>323</v>
      </c>
      <c r="B355" s="232" t="s">
        <v>4183</v>
      </c>
      <c r="C355" s="55" t="s">
        <v>843</v>
      </c>
      <c r="D355" s="55" t="s">
        <v>360</v>
      </c>
      <c r="E355" s="15">
        <v>90</v>
      </c>
      <c r="F355" s="91" t="str">
        <f t="shared" si="8"/>
        <v>Xuất sắc</v>
      </c>
      <c r="G355" s="15"/>
    </row>
    <row r="356" spans="1:7" s="28" customFormat="1" ht="15.75">
      <c r="A356" s="55">
        <v>324</v>
      </c>
      <c r="B356" s="232" t="s">
        <v>4184</v>
      </c>
      <c r="C356" s="55" t="s">
        <v>4185</v>
      </c>
      <c r="D356" s="55" t="s">
        <v>25</v>
      </c>
      <c r="E356" s="15">
        <v>95</v>
      </c>
      <c r="F356" s="91" t="str">
        <f t="shared" si="8"/>
        <v>Xuất sắc</v>
      </c>
      <c r="G356" s="15"/>
    </row>
    <row r="357" spans="1:7" s="28" customFormat="1" ht="15.75">
      <c r="A357" s="55">
        <v>325</v>
      </c>
      <c r="B357" s="232" t="s">
        <v>4186</v>
      </c>
      <c r="C357" s="55" t="s">
        <v>9</v>
      </c>
      <c r="D357" s="55" t="s">
        <v>26</v>
      </c>
      <c r="E357" s="15">
        <v>85</v>
      </c>
      <c r="F357" s="91" t="str">
        <f t="shared" si="8"/>
        <v>Tốt</v>
      </c>
      <c r="G357" s="15"/>
    </row>
    <row r="358" spans="1:7" s="28" customFormat="1" ht="15.75">
      <c r="A358" s="55">
        <v>326</v>
      </c>
      <c r="B358" s="232" t="s">
        <v>4187</v>
      </c>
      <c r="C358" s="55" t="s">
        <v>21</v>
      </c>
      <c r="D358" s="55" t="s">
        <v>4188</v>
      </c>
      <c r="E358" s="15">
        <v>89</v>
      </c>
      <c r="F358" s="91" t="str">
        <f t="shared" si="8"/>
        <v>Tốt</v>
      </c>
      <c r="G358" s="15"/>
    </row>
    <row r="359" spans="1:7" s="28" customFormat="1" ht="15.75">
      <c r="A359" s="55">
        <v>327</v>
      </c>
      <c r="B359" s="232" t="s">
        <v>4189</v>
      </c>
      <c r="C359" s="55" t="s">
        <v>4190</v>
      </c>
      <c r="D359" s="55" t="s">
        <v>88</v>
      </c>
      <c r="E359" s="15">
        <v>99</v>
      </c>
      <c r="F359" s="91" t="str">
        <f t="shared" si="8"/>
        <v>Xuất sắc</v>
      </c>
      <c r="G359" s="15"/>
    </row>
    <row r="360" spans="1:7" s="28" customFormat="1" ht="15.75">
      <c r="A360" s="55">
        <v>328</v>
      </c>
      <c r="B360" s="232" t="s">
        <v>4191</v>
      </c>
      <c r="C360" s="55" t="s">
        <v>9</v>
      </c>
      <c r="D360" s="55" t="s">
        <v>49</v>
      </c>
      <c r="E360" s="15">
        <v>88</v>
      </c>
      <c r="F360" s="91" t="str">
        <f t="shared" si="8"/>
        <v>Tốt</v>
      </c>
      <c r="G360" s="15"/>
    </row>
    <row r="361" spans="1:7" s="28" customFormat="1" ht="15.75">
      <c r="A361" s="55">
        <v>329</v>
      </c>
      <c r="B361" s="232" t="s">
        <v>4192</v>
      </c>
      <c r="C361" s="55" t="s">
        <v>4193</v>
      </c>
      <c r="D361" s="55" t="s">
        <v>525</v>
      </c>
      <c r="E361" s="15">
        <v>85</v>
      </c>
      <c r="F361" s="91" t="str">
        <f t="shared" si="8"/>
        <v>Tốt</v>
      </c>
      <c r="G361" s="15"/>
    </row>
    <row r="362" spans="1:7" s="28" customFormat="1" ht="15.75">
      <c r="A362" s="55">
        <v>330</v>
      </c>
      <c r="B362" s="232" t="s">
        <v>4194</v>
      </c>
      <c r="C362" s="55" t="s">
        <v>4195</v>
      </c>
      <c r="D362" s="55" t="s">
        <v>89</v>
      </c>
      <c r="E362" s="15">
        <v>95</v>
      </c>
      <c r="F362" s="91" t="str">
        <f t="shared" si="8"/>
        <v>Xuất sắc</v>
      </c>
      <c r="G362" s="15"/>
    </row>
    <row r="363" spans="1:7" s="28" customFormat="1" ht="15.75">
      <c r="A363" s="55">
        <v>331</v>
      </c>
      <c r="B363" s="232" t="s">
        <v>4196</v>
      </c>
      <c r="C363" s="55" t="s">
        <v>4197</v>
      </c>
      <c r="D363" s="55" t="s">
        <v>444</v>
      </c>
      <c r="E363" s="15">
        <v>58</v>
      </c>
      <c r="F363" s="91" t="str">
        <f t="shared" si="8"/>
        <v>TB</v>
      </c>
      <c r="G363" s="15"/>
    </row>
    <row r="364" spans="1:7" s="28" customFormat="1" ht="15.75">
      <c r="A364" s="55">
        <v>332</v>
      </c>
      <c r="B364" s="232" t="s">
        <v>4198</v>
      </c>
      <c r="C364" s="55" t="s">
        <v>730</v>
      </c>
      <c r="D364" s="55" t="s">
        <v>28</v>
      </c>
      <c r="E364" s="15">
        <v>0</v>
      </c>
      <c r="F364" s="91" t="str">
        <f t="shared" si="8"/>
        <v>kém</v>
      </c>
      <c r="G364" s="15"/>
    </row>
    <row r="365" spans="1:7" s="28" customFormat="1" ht="15.75">
      <c r="A365" s="55">
        <v>333</v>
      </c>
      <c r="B365" s="232" t="s">
        <v>4199</v>
      </c>
      <c r="C365" s="55" t="s">
        <v>4200</v>
      </c>
      <c r="D365" s="55" t="s">
        <v>537</v>
      </c>
      <c r="E365" s="15">
        <v>0</v>
      </c>
      <c r="F365" s="91" t="str">
        <f t="shared" si="8"/>
        <v>kém</v>
      </c>
      <c r="G365" s="15"/>
    </row>
    <row r="366" spans="1:7" s="28" customFormat="1" ht="15.75">
      <c r="A366" s="55">
        <v>334</v>
      </c>
      <c r="B366" s="232" t="s">
        <v>4201</v>
      </c>
      <c r="C366" s="55" t="s">
        <v>527</v>
      </c>
      <c r="D366" s="55" t="s">
        <v>17</v>
      </c>
      <c r="E366" s="15">
        <v>99</v>
      </c>
      <c r="F366" s="91" t="str">
        <f t="shared" si="8"/>
        <v>Xuất sắc</v>
      </c>
      <c r="G366" s="15"/>
    </row>
    <row r="367" spans="1:7" s="28" customFormat="1" ht="15.75">
      <c r="A367" s="55">
        <v>335</v>
      </c>
      <c r="B367" s="232" t="s">
        <v>4202</v>
      </c>
      <c r="C367" s="55" t="s">
        <v>4203</v>
      </c>
      <c r="D367" s="55" t="s">
        <v>921</v>
      </c>
      <c r="E367" s="15">
        <v>0</v>
      </c>
      <c r="F367" s="91" t="str">
        <f t="shared" si="8"/>
        <v>kém</v>
      </c>
      <c r="G367" s="15"/>
    </row>
    <row r="368" spans="1:7" s="28" customFormat="1" ht="15.75">
      <c r="A368" s="55">
        <v>336</v>
      </c>
      <c r="B368" s="232" t="s">
        <v>4204</v>
      </c>
      <c r="C368" s="55" t="s">
        <v>366</v>
      </c>
      <c r="D368" s="55" t="s">
        <v>18</v>
      </c>
      <c r="E368" s="15">
        <v>89</v>
      </c>
      <c r="F368" s="91" t="str">
        <f t="shared" si="8"/>
        <v>Tốt</v>
      </c>
      <c r="G368" s="15"/>
    </row>
    <row r="369" spans="1:7" s="28" customFormat="1" ht="15.75">
      <c r="A369" s="55">
        <v>337</v>
      </c>
      <c r="B369" s="232" t="s">
        <v>4205</v>
      </c>
      <c r="C369" s="55" t="s">
        <v>150</v>
      </c>
      <c r="D369" s="55" t="s">
        <v>18</v>
      </c>
      <c r="E369" s="15">
        <v>95</v>
      </c>
      <c r="F369" s="91" t="str">
        <f t="shared" si="8"/>
        <v>Xuất sắc</v>
      </c>
      <c r="G369" s="15"/>
    </row>
    <row r="370" spans="1:7" s="28" customFormat="1" ht="15.75">
      <c r="A370" s="55">
        <v>338</v>
      </c>
      <c r="B370" s="232" t="s">
        <v>4206</v>
      </c>
      <c r="C370" s="55" t="s">
        <v>44</v>
      </c>
      <c r="D370" s="55" t="s">
        <v>4207</v>
      </c>
      <c r="E370" s="15">
        <v>0</v>
      </c>
      <c r="F370" s="91" t="str">
        <f t="shared" si="8"/>
        <v>kém</v>
      </c>
      <c r="G370" s="15"/>
    </row>
    <row r="371" spans="1:7" s="28" customFormat="1" ht="15.75">
      <c r="A371" s="55">
        <v>339</v>
      </c>
      <c r="B371" s="232" t="s">
        <v>4208</v>
      </c>
      <c r="C371" s="55" t="s">
        <v>4209</v>
      </c>
      <c r="D371" s="55" t="s">
        <v>128</v>
      </c>
      <c r="E371" s="15">
        <v>85</v>
      </c>
      <c r="F371" s="91" t="str">
        <f t="shared" si="8"/>
        <v>Tốt</v>
      </c>
      <c r="G371" s="15"/>
    </row>
    <row r="372" spans="1:8" s="28" customFormat="1" ht="15.75">
      <c r="A372" s="55">
        <v>340</v>
      </c>
      <c r="B372" s="232" t="s">
        <v>4210</v>
      </c>
      <c r="C372" s="55" t="s">
        <v>914</v>
      </c>
      <c r="D372" s="55" t="s">
        <v>29</v>
      </c>
      <c r="E372" s="15">
        <v>90</v>
      </c>
      <c r="F372" s="91" t="str">
        <f t="shared" si="8"/>
        <v>Xuất sắc</v>
      </c>
      <c r="G372" s="398"/>
      <c r="H372" s="394"/>
    </row>
    <row r="373" s="28" customFormat="1" ht="15.75">
      <c r="F373" s="63"/>
    </row>
    <row r="374" spans="2:7" ht="15.75">
      <c r="B374" s="225" t="s">
        <v>3752</v>
      </c>
      <c r="C374" s="226" t="s">
        <v>4216</v>
      </c>
      <c r="D374" s="11"/>
      <c r="E374" s="11"/>
      <c r="F374" s="17"/>
      <c r="G374" s="11"/>
    </row>
    <row r="375" spans="2:7" ht="15.75">
      <c r="B375" s="225" t="s">
        <v>3754</v>
      </c>
      <c r="C375" s="226">
        <v>139</v>
      </c>
      <c r="D375" s="11"/>
      <c r="E375" s="11"/>
      <c r="F375" s="342" t="s">
        <v>3760</v>
      </c>
      <c r="G375" s="342"/>
    </row>
    <row r="376" spans="2:7" ht="15.75">
      <c r="B376" s="225" t="s">
        <v>3755</v>
      </c>
      <c r="C376" s="226">
        <v>133</v>
      </c>
      <c r="D376" s="11"/>
      <c r="E376" s="11"/>
      <c r="F376" s="17"/>
      <c r="G376" s="11"/>
    </row>
    <row r="377" spans="2:7" ht="15.75">
      <c r="B377" s="225" t="s">
        <v>3756</v>
      </c>
      <c r="C377" s="226">
        <v>22</v>
      </c>
      <c r="D377" s="11"/>
      <c r="E377" s="11"/>
      <c r="F377" s="17"/>
      <c r="G377" s="11"/>
    </row>
    <row r="378" spans="2:7" ht="15.75">
      <c r="B378" s="225" t="s">
        <v>3757</v>
      </c>
      <c r="C378" s="226">
        <v>9</v>
      </c>
      <c r="D378" s="11"/>
      <c r="E378" s="11"/>
      <c r="F378" s="17"/>
      <c r="G378" s="11"/>
    </row>
    <row r="379" spans="2:7" ht="15.75">
      <c r="B379" s="225" t="s">
        <v>3758</v>
      </c>
      <c r="C379" s="226">
        <v>4</v>
      </c>
      <c r="D379" s="11"/>
      <c r="E379" s="11"/>
      <c r="F379" s="17"/>
      <c r="G379" s="11"/>
    </row>
    <row r="380" spans="2:7" ht="15.75">
      <c r="B380" s="225" t="s">
        <v>3759</v>
      </c>
      <c r="C380" s="226">
        <v>32</v>
      </c>
      <c r="D380" s="11"/>
      <c r="E380" s="11"/>
      <c r="F380" s="17"/>
      <c r="G380" s="11"/>
    </row>
    <row r="381" spans="2:7" ht="15.75">
      <c r="B381" s="225" t="s">
        <v>4397</v>
      </c>
      <c r="C381" s="226">
        <v>1</v>
      </c>
      <c r="D381" s="225"/>
      <c r="E381" s="11"/>
      <c r="F381" s="342" t="s">
        <v>3761</v>
      </c>
      <c r="G381" s="342"/>
    </row>
  </sheetData>
  <sheetProtection/>
  <mergeCells count="19">
    <mergeCell ref="F381:G381"/>
    <mergeCell ref="C168:D168"/>
    <mergeCell ref="C202:D202"/>
    <mergeCell ref="C233:D233"/>
    <mergeCell ref="E252:G252"/>
    <mergeCell ref="C255:D255"/>
    <mergeCell ref="C313:D313"/>
    <mergeCell ref="C11:D11"/>
    <mergeCell ref="A59:G59"/>
    <mergeCell ref="C60:D60"/>
    <mergeCell ref="AC61:AD61"/>
    <mergeCell ref="C107:D107"/>
    <mergeCell ref="F375:G375"/>
    <mergeCell ref="A1:C1"/>
    <mergeCell ref="A2:C2"/>
    <mergeCell ref="A4:F4"/>
    <mergeCell ref="A6:F6"/>
    <mergeCell ref="A5:F5"/>
    <mergeCell ref="A7:G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8"/>
  <sheetViews>
    <sheetView zoomScalePageLayoutView="0" workbookViewId="0" topLeftCell="A304">
      <selection activeCell="B311" sqref="B311:G318"/>
    </sheetView>
  </sheetViews>
  <sheetFormatPr defaultColWidth="9.140625" defaultRowHeight="15"/>
  <cols>
    <col min="1" max="1" width="5.00390625" style="31" customWidth="1"/>
    <col min="2" max="2" width="20.8515625" style="31" bestFit="1" customWidth="1"/>
    <col min="3" max="3" width="21.421875" style="31" customWidth="1"/>
    <col min="4" max="4" width="13.57421875" style="31" customWidth="1"/>
    <col min="5" max="5" width="9.140625" style="31" customWidth="1"/>
    <col min="6" max="6" width="11.421875" style="31" bestFit="1" customWidth="1"/>
    <col min="7" max="7" width="12.8515625" style="31" customWidth="1"/>
    <col min="8" max="16384" width="9.140625" style="31" customWidth="1"/>
  </cols>
  <sheetData>
    <row r="1" spans="1:7" s="68" customFormat="1" ht="15.75">
      <c r="A1" s="375" t="s">
        <v>1487</v>
      </c>
      <c r="B1" s="375"/>
      <c r="C1" s="375"/>
      <c r="D1" s="64" t="s">
        <v>1488</v>
      </c>
      <c r="E1" s="65"/>
      <c r="F1" s="65"/>
      <c r="G1" s="63"/>
    </row>
    <row r="2" spans="1:7" s="68" customFormat="1" ht="15.75">
      <c r="A2" s="376" t="s">
        <v>1489</v>
      </c>
      <c r="B2" s="376"/>
      <c r="C2" s="376"/>
      <c r="D2" s="66" t="s">
        <v>1490</v>
      </c>
      <c r="E2" s="65"/>
      <c r="F2" s="65"/>
      <c r="G2" s="63"/>
    </row>
    <row r="3" spans="1:7" s="68" customFormat="1" ht="15.75">
      <c r="A3" s="65"/>
      <c r="B3" s="65"/>
      <c r="C3" s="65"/>
      <c r="D3" s="66"/>
      <c r="E3" s="65"/>
      <c r="F3" s="65"/>
      <c r="G3" s="63"/>
    </row>
    <row r="4" spans="1:7" s="68" customFormat="1" ht="20.25" customHeight="1">
      <c r="A4" s="377" t="s">
        <v>1800</v>
      </c>
      <c r="B4" s="377"/>
      <c r="C4" s="377"/>
      <c r="D4" s="377"/>
      <c r="E4" s="377"/>
      <c r="F4" s="377"/>
      <c r="G4" s="377"/>
    </row>
    <row r="5" spans="1:7" s="68" customFormat="1" ht="20.25" customHeight="1">
      <c r="A5" s="377" t="s">
        <v>2362</v>
      </c>
      <c r="B5" s="377"/>
      <c r="C5" s="377"/>
      <c r="D5" s="377"/>
      <c r="E5" s="377"/>
      <c r="F5" s="377"/>
      <c r="G5" s="377"/>
    </row>
    <row r="6" spans="1:7" s="68" customFormat="1" ht="18.75" customHeight="1">
      <c r="A6" s="377" t="s">
        <v>3030</v>
      </c>
      <c r="B6" s="377"/>
      <c r="C6" s="377"/>
      <c r="D6" s="377"/>
      <c r="E6" s="377"/>
      <c r="F6" s="377"/>
      <c r="G6" s="377"/>
    </row>
    <row r="7" spans="1:7" s="68" customFormat="1" ht="22.5" customHeight="1">
      <c r="A7" s="378" t="s">
        <v>4217</v>
      </c>
      <c r="B7" s="378"/>
      <c r="C7" s="378"/>
      <c r="D7" s="378"/>
      <c r="E7" s="378"/>
      <c r="F7" s="378"/>
      <c r="G7" s="378"/>
    </row>
    <row r="8" s="28" customFormat="1" ht="15.75">
      <c r="F8" s="63"/>
    </row>
    <row r="9" spans="1:7" ht="15.75">
      <c r="A9" s="411" t="s">
        <v>4218</v>
      </c>
      <c r="B9" s="411"/>
      <c r="C9" s="412"/>
      <c r="D9" s="412"/>
      <c r="E9" s="412"/>
      <c r="F9" s="412"/>
      <c r="G9" s="412"/>
    </row>
    <row r="10" spans="1:7" ht="31.5">
      <c r="A10" s="407" t="s">
        <v>58</v>
      </c>
      <c r="B10" s="407" t="s">
        <v>4219</v>
      </c>
      <c r="C10" s="413" t="s">
        <v>4220</v>
      </c>
      <c r="D10" s="413" t="s">
        <v>1492</v>
      </c>
      <c r="E10" s="414" t="s">
        <v>4394</v>
      </c>
      <c r="F10" s="415" t="s">
        <v>3</v>
      </c>
      <c r="G10" s="416" t="s">
        <v>2</v>
      </c>
    </row>
    <row r="11" spans="1:8" ht="15.75">
      <c r="A11" s="96">
        <v>1</v>
      </c>
      <c r="B11" s="9" t="s">
        <v>2189</v>
      </c>
      <c r="C11" s="153" t="s">
        <v>2190</v>
      </c>
      <c r="D11" s="153" t="s">
        <v>13</v>
      </c>
      <c r="E11" s="96">
        <v>85</v>
      </c>
      <c r="F11" s="417" t="str">
        <f>IF(E11&gt;=90,"Xuất sắc",IF(AND(E11&lt;90,E11&gt;=80),"Tốt",IF(AND(E11&lt;80,E11&gt;=65),"Khá",IF(AND(E11&lt;65,E11&gt;=50),"Trung bình",IF(AND(E11&lt;50,E11&gt;=35),"Yếu","Kém")))))</f>
        <v>Tốt</v>
      </c>
      <c r="G11" s="200"/>
      <c r="H11" s="117"/>
    </row>
    <row r="12" spans="1:7" ht="15.75">
      <c r="A12" s="96">
        <v>2</v>
      </c>
      <c r="B12" s="9" t="s">
        <v>2191</v>
      </c>
      <c r="C12" s="153" t="s">
        <v>2192</v>
      </c>
      <c r="D12" s="153" t="s">
        <v>13</v>
      </c>
      <c r="E12" s="96">
        <v>94</v>
      </c>
      <c r="F12" s="417" t="str">
        <f aca="true" t="shared" si="0" ref="F12:F49">IF(E12&gt;=90,"Xuất sắc",IF(AND(E12&lt;90,E12&gt;=80),"Tốt",IF(AND(E12&lt;80,E12&gt;=65),"Khá",IF(AND(E12&lt;65,E12&gt;=50),"Trung bình",IF(AND(E12&lt;50,E12&gt;=35),"Yếu","Kém")))))</f>
        <v>Xuất sắc</v>
      </c>
      <c r="G12" s="418"/>
    </row>
    <row r="13" spans="1:7" ht="15.75">
      <c r="A13" s="96">
        <v>3</v>
      </c>
      <c r="B13" s="9" t="s">
        <v>2193</v>
      </c>
      <c r="C13" s="153" t="s">
        <v>2194</v>
      </c>
      <c r="D13" s="153" t="s">
        <v>13</v>
      </c>
      <c r="E13" s="96">
        <v>99</v>
      </c>
      <c r="F13" s="417" t="str">
        <f t="shared" si="0"/>
        <v>Xuất sắc</v>
      </c>
      <c r="G13" s="419"/>
    </row>
    <row r="14" spans="1:7" ht="15.75">
      <c r="A14" s="96">
        <v>4</v>
      </c>
      <c r="B14" s="9" t="s">
        <v>2195</v>
      </c>
      <c r="C14" s="153" t="s">
        <v>2196</v>
      </c>
      <c r="D14" s="153" t="s">
        <v>62</v>
      </c>
      <c r="E14" s="96">
        <v>85</v>
      </c>
      <c r="F14" s="417" t="str">
        <f t="shared" si="0"/>
        <v>Tốt</v>
      </c>
      <c r="G14" s="418"/>
    </row>
    <row r="15" spans="1:7" ht="15.75">
      <c r="A15" s="96">
        <v>5</v>
      </c>
      <c r="B15" s="5" t="s">
        <v>2197</v>
      </c>
      <c r="C15" s="7" t="s">
        <v>2198</v>
      </c>
      <c r="D15" s="7" t="s">
        <v>2199</v>
      </c>
      <c r="E15" s="2">
        <v>100</v>
      </c>
      <c r="F15" s="417" t="str">
        <f t="shared" si="0"/>
        <v>Xuất sắc</v>
      </c>
      <c r="G15" s="420"/>
    </row>
    <row r="16" spans="1:7" ht="15.75">
      <c r="A16" s="96">
        <v>6</v>
      </c>
      <c r="B16" s="5" t="s">
        <v>2200</v>
      </c>
      <c r="C16" s="7" t="s">
        <v>1833</v>
      </c>
      <c r="D16" s="7" t="s">
        <v>2199</v>
      </c>
      <c r="E16" s="2">
        <v>50</v>
      </c>
      <c r="F16" s="417" t="str">
        <f t="shared" si="0"/>
        <v>Trung bình</v>
      </c>
      <c r="G16" s="418"/>
    </row>
    <row r="17" spans="1:7" ht="15.75">
      <c r="A17" s="96">
        <v>7</v>
      </c>
      <c r="B17" s="5" t="s">
        <v>2201</v>
      </c>
      <c r="C17" s="7" t="s">
        <v>37</v>
      </c>
      <c r="D17" s="7" t="s">
        <v>63</v>
      </c>
      <c r="E17" s="2">
        <v>80</v>
      </c>
      <c r="F17" s="417" t="str">
        <f t="shared" si="0"/>
        <v>Tốt</v>
      </c>
      <c r="G17" s="418"/>
    </row>
    <row r="18" spans="1:7" ht="15.75">
      <c r="A18" s="96">
        <v>8</v>
      </c>
      <c r="B18" s="5" t="s">
        <v>2202</v>
      </c>
      <c r="C18" s="7" t="s">
        <v>2052</v>
      </c>
      <c r="D18" s="7" t="s">
        <v>65</v>
      </c>
      <c r="E18" s="2">
        <v>83</v>
      </c>
      <c r="F18" s="417" t="str">
        <f t="shared" si="0"/>
        <v>Tốt</v>
      </c>
      <c r="G18" s="418"/>
    </row>
    <row r="19" spans="1:7" ht="15.75">
      <c r="A19" s="96">
        <v>9</v>
      </c>
      <c r="B19" s="9" t="s">
        <v>2203</v>
      </c>
      <c r="C19" s="153" t="s">
        <v>2204</v>
      </c>
      <c r="D19" s="153" t="s">
        <v>67</v>
      </c>
      <c r="E19" s="2">
        <v>82</v>
      </c>
      <c r="F19" s="417" t="str">
        <f t="shared" si="0"/>
        <v>Tốt</v>
      </c>
      <c r="G19" s="418"/>
    </row>
    <row r="20" spans="1:7" ht="15.75">
      <c r="A20" s="96">
        <v>10</v>
      </c>
      <c r="B20" s="9" t="s">
        <v>2205</v>
      </c>
      <c r="C20" s="153" t="s">
        <v>9</v>
      </c>
      <c r="D20" s="153" t="s">
        <v>68</v>
      </c>
      <c r="E20" s="2">
        <v>80</v>
      </c>
      <c r="F20" s="417" t="str">
        <f t="shared" si="0"/>
        <v>Tốt</v>
      </c>
      <c r="G20" s="418"/>
    </row>
    <row r="21" spans="1:7" ht="15.75">
      <c r="A21" s="96">
        <v>11</v>
      </c>
      <c r="B21" s="9" t="s">
        <v>2206</v>
      </c>
      <c r="C21" s="153" t="s">
        <v>2207</v>
      </c>
      <c r="D21" s="153" t="s">
        <v>70</v>
      </c>
      <c r="E21" s="2">
        <v>85</v>
      </c>
      <c r="F21" s="417" t="str">
        <f t="shared" si="0"/>
        <v>Tốt</v>
      </c>
      <c r="G21" s="418"/>
    </row>
    <row r="22" spans="1:7" ht="15.75">
      <c r="A22" s="96">
        <v>12</v>
      </c>
      <c r="B22" s="9" t="s">
        <v>2208</v>
      </c>
      <c r="C22" s="153" t="s">
        <v>1206</v>
      </c>
      <c r="D22" s="153" t="s">
        <v>34</v>
      </c>
      <c r="E22" s="2">
        <v>75</v>
      </c>
      <c r="F22" s="417" t="str">
        <f t="shared" si="0"/>
        <v>Khá</v>
      </c>
      <c r="G22" s="418"/>
    </row>
    <row r="23" spans="1:7" ht="15.75">
      <c r="A23" s="96">
        <v>13</v>
      </c>
      <c r="B23" s="9" t="s">
        <v>2209</v>
      </c>
      <c r="C23" s="153" t="s">
        <v>1639</v>
      </c>
      <c r="D23" s="153" t="s">
        <v>34</v>
      </c>
      <c r="E23" s="2">
        <v>84</v>
      </c>
      <c r="F23" s="417" t="str">
        <f t="shared" si="0"/>
        <v>Tốt</v>
      </c>
      <c r="G23" s="418"/>
    </row>
    <row r="24" spans="1:7" ht="15.75">
      <c r="A24" s="96">
        <v>14</v>
      </c>
      <c r="B24" s="9" t="s">
        <v>2210</v>
      </c>
      <c r="C24" s="153" t="s">
        <v>1496</v>
      </c>
      <c r="D24" s="153" t="s">
        <v>38</v>
      </c>
      <c r="E24" s="2">
        <v>75</v>
      </c>
      <c r="F24" s="417" t="str">
        <f t="shared" si="0"/>
        <v>Khá</v>
      </c>
      <c r="G24" s="418"/>
    </row>
    <row r="25" spans="1:7" ht="15.75">
      <c r="A25" s="96">
        <v>15</v>
      </c>
      <c r="B25" s="9" t="s">
        <v>2211</v>
      </c>
      <c r="C25" s="153" t="s">
        <v>819</v>
      </c>
      <c r="D25" s="153" t="s">
        <v>75</v>
      </c>
      <c r="E25" s="2">
        <v>92</v>
      </c>
      <c r="F25" s="417" t="str">
        <f t="shared" si="0"/>
        <v>Xuất sắc</v>
      </c>
      <c r="G25" s="418"/>
    </row>
    <row r="26" spans="1:7" ht="15.75">
      <c r="A26" s="96">
        <v>16</v>
      </c>
      <c r="B26" s="97" t="s">
        <v>2212</v>
      </c>
      <c r="C26" s="421" t="s">
        <v>9</v>
      </c>
      <c r="D26" s="421" t="s">
        <v>40</v>
      </c>
      <c r="E26" s="2">
        <v>75</v>
      </c>
      <c r="F26" s="417" t="str">
        <f t="shared" si="0"/>
        <v>Khá</v>
      </c>
      <c r="G26" s="200"/>
    </row>
    <row r="27" spans="1:7" ht="15.75">
      <c r="A27" s="96">
        <v>17</v>
      </c>
      <c r="B27" s="9" t="s">
        <v>2213</v>
      </c>
      <c r="C27" s="153" t="s">
        <v>2214</v>
      </c>
      <c r="D27" s="153" t="s">
        <v>777</v>
      </c>
      <c r="E27" s="2">
        <v>85</v>
      </c>
      <c r="F27" s="417" t="str">
        <f t="shared" si="0"/>
        <v>Tốt</v>
      </c>
      <c r="G27" s="418"/>
    </row>
    <row r="28" spans="1:7" ht="15.75">
      <c r="A28" s="96">
        <v>18</v>
      </c>
      <c r="B28" s="97" t="s">
        <v>2215</v>
      </c>
      <c r="C28" s="421" t="s">
        <v>9</v>
      </c>
      <c r="D28" s="421" t="s">
        <v>116</v>
      </c>
      <c r="E28" s="2">
        <v>80</v>
      </c>
      <c r="F28" s="417" t="str">
        <f t="shared" si="0"/>
        <v>Tốt</v>
      </c>
      <c r="G28" s="418"/>
    </row>
    <row r="29" spans="1:7" ht="15.75">
      <c r="A29" s="96">
        <v>19</v>
      </c>
      <c r="B29" s="9" t="s">
        <v>2216</v>
      </c>
      <c r="C29" s="153" t="s">
        <v>2217</v>
      </c>
      <c r="D29" s="153" t="s">
        <v>16</v>
      </c>
      <c r="E29" s="2">
        <v>80</v>
      </c>
      <c r="F29" s="417" t="str">
        <f t="shared" si="0"/>
        <v>Tốt</v>
      </c>
      <c r="G29" s="418"/>
    </row>
    <row r="30" spans="1:7" ht="15.75">
      <c r="A30" s="96">
        <v>20</v>
      </c>
      <c r="B30" s="5" t="s">
        <v>2218</v>
      </c>
      <c r="C30" s="7" t="s">
        <v>9</v>
      </c>
      <c r="D30" s="7" t="s">
        <v>79</v>
      </c>
      <c r="E30" s="2">
        <v>80</v>
      </c>
      <c r="F30" s="417" t="str">
        <f t="shared" si="0"/>
        <v>Tốt</v>
      </c>
      <c r="G30" s="418"/>
    </row>
    <row r="31" spans="1:7" ht="15.75">
      <c r="A31" s="96">
        <v>21</v>
      </c>
      <c r="B31" s="9" t="s">
        <v>2219</v>
      </c>
      <c r="C31" s="153" t="s">
        <v>308</v>
      </c>
      <c r="D31" s="153" t="s">
        <v>2220</v>
      </c>
      <c r="E31" s="2">
        <v>83</v>
      </c>
      <c r="F31" s="417" t="str">
        <f t="shared" si="0"/>
        <v>Tốt</v>
      </c>
      <c r="G31" s="418"/>
    </row>
    <row r="32" spans="1:7" ht="15.75">
      <c r="A32" s="96">
        <v>22</v>
      </c>
      <c r="B32" s="5" t="s">
        <v>2221</v>
      </c>
      <c r="C32" s="7" t="s">
        <v>2222</v>
      </c>
      <c r="D32" s="7" t="s">
        <v>84</v>
      </c>
      <c r="E32" s="2">
        <v>80</v>
      </c>
      <c r="F32" s="417" t="str">
        <f t="shared" si="0"/>
        <v>Tốt</v>
      </c>
      <c r="G32" s="418"/>
    </row>
    <row r="33" spans="1:7" ht="15.75">
      <c r="A33" s="96">
        <v>23</v>
      </c>
      <c r="B33" s="9" t="s">
        <v>2223</v>
      </c>
      <c r="C33" s="153" t="s">
        <v>9</v>
      </c>
      <c r="D33" s="153" t="s">
        <v>25</v>
      </c>
      <c r="E33" s="2">
        <v>80</v>
      </c>
      <c r="F33" s="417" t="str">
        <f t="shared" si="0"/>
        <v>Tốt</v>
      </c>
      <c r="G33" s="200"/>
    </row>
    <row r="34" spans="1:7" ht="15.75">
      <c r="A34" s="96">
        <v>24</v>
      </c>
      <c r="B34" s="9" t="s">
        <v>2224</v>
      </c>
      <c r="C34" s="153" t="s">
        <v>2225</v>
      </c>
      <c r="D34" s="153" t="s">
        <v>26</v>
      </c>
      <c r="E34" s="2">
        <v>85</v>
      </c>
      <c r="F34" s="417" t="str">
        <f t="shared" si="0"/>
        <v>Tốt</v>
      </c>
      <c r="G34" s="422"/>
    </row>
    <row r="35" spans="1:7" ht="15.75">
      <c r="A35" s="96">
        <v>25</v>
      </c>
      <c r="B35" s="5" t="s">
        <v>2226</v>
      </c>
      <c r="C35" s="7" t="s">
        <v>1924</v>
      </c>
      <c r="D35" s="7" t="s">
        <v>88</v>
      </c>
      <c r="E35" s="2">
        <v>78</v>
      </c>
      <c r="F35" s="417" t="str">
        <f t="shared" si="0"/>
        <v>Khá</v>
      </c>
      <c r="G35" s="418"/>
    </row>
    <row r="36" spans="1:7" ht="15.75">
      <c r="A36" s="96">
        <v>26</v>
      </c>
      <c r="B36" s="5" t="s">
        <v>2227</v>
      </c>
      <c r="C36" s="7" t="s">
        <v>171</v>
      </c>
      <c r="D36" s="7" t="s">
        <v>89</v>
      </c>
      <c r="E36" s="2">
        <v>84</v>
      </c>
      <c r="F36" s="417" t="str">
        <f t="shared" si="0"/>
        <v>Tốt</v>
      </c>
      <c r="G36" s="418"/>
    </row>
    <row r="37" spans="1:7" ht="15.75">
      <c r="A37" s="96">
        <v>27</v>
      </c>
      <c r="B37" s="9" t="s">
        <v>2228</v>
      </c>
      <c r="C37" s="153" t="s">
        <v>2229</v>
      </c>
      <c r="D37" s="153" t="s">
        <v>91</v>
      </c>
      <c r="E37" s="2">
        <v>80</v>
      </c>
      <c r="F37" s="417" t="str">
        <f t="shared" si="0"/>
        <v>Tốt</v>
      </c>
      <c r="G37" s="418"/>
    </row>
    <row r="38" spans="1:7" ht="15.75">
      <c r="A38" s="96">
        <v>28</v>
      </c>
      <c r="B38" s="9" t="s">
        <v>2230</v>
      </c>
      <c r="C38" s="153" t="s">
        <v>1368</v>
      </c>
      <c r="D38" s="153" t="s">
        <v>91</v>
      </c>
      <c r="E38" s="2">
        <v>80</v>
      </c>
      <c r="F38" s="417" t="str">
        <f t="shared" si="0"/>
        <v>Tốt</v>
      </c>
      <c r="G38" s="200"/>
    </row>
    <row r="39" spans="1:7" ht="15.75">
      <c r="A39" s="96">
        <v>29</v>
      </c>
      <c r="B39" s="5" t="s">
        <v>2231</v>
      </c>
      <c r="C39" s="7" t="s">
        <v>2232</v>
      </c>
      <c r="D39" s="7" t="s">
        <v>1017</v>
      </c>
      <c r="E39" s="2">
        <v>80</v>
      </c>
      <c r="F39" s="417" t="str">
        <f t="shared" si="0"/>
        <v>Tốt</v>
      </c>
      <c r="G39" s="418"/>
    </row>
    <row r="40" spans="1:7" ht="15.75">
      <c r="A40" s="96">
        <v>30</v>
      </c>
      <c r="B40" s="5" t="s">
        <v>2172</v>
      </c>
      <c r="C40" s="7" t="s">
        <v>2173</v>
      </c>
      <c r="D40" s="7" t="s">
        <v>537</v>
      </c>
      <c r="E40" s="2">
        <v>80</v>
      </c>
      <c r="F40" s="417" t="str">
        <f t="shared" si="0"/>
        <v>Tốt</v>
      </c>
      <c r="G40" s="418"/>
    </row>
    <row r="41" spans="1:7" ht="15.75">
      <c r="A41" s="96">
        <v>31</v>
      </c>
      <c r="B41" s="5" t="s">
        <v>2233</v>
      </c>
      <c r="C41" s="7" t="s">
        <v>2234</v>
      </c>
      <c r="D41" s="7" t="s">
        <v>537</v>
      </c>
      <c r="E41" s="2">
        <v>85</v>
      </c>
      <c r="F41" s="417" t="str">
        <f t="shared" si="0"/>
        <v>Tốt</v>
      </c>
      <c r="G41" s="200"/>
    </row>
    <row r="42" spans="1:7" ht="15.75">
      <c r="A42" s="96">
        <v>32</v>
      </c>
      <c r="B42" s="9" t="s">
        <v>2235</v>
      </c>
      <c r="C42" s="153" t="s">
        <v>9</v>
      </c>
      <c r="D42" s="153" t="s">
        <v>125</v>
      </c>
      <c r="E42" s="2">
        <v>88</v>
      </c>
      <c r="F42" s="417" t="str">
        <f t="shared" si="0"/>
        <v>Tốt</v>
      </c>
      <c r="G42" s="200"/>
    </row>
    <row r="43" spans="1:7" ht="15.75">
      <c r="A43" s="96">
        <v>33</v>
      </c>
      <c r="B43" s="9" t="s">
        <v>2236</v>
      </c>
      <c r="C43" s="153" t="s">
        <v>2237</v>
      </c>
      <c r="D43" s="153" t="s">
        <v>156</v>
      </c>
      <c r="E43" s="2">
        <v>86</v>
      </c>
      <c r="F43" s="417" t="str">
        <f t="shared" si="0"/>
        <v>Tốt</v>
      </c>
      <c r="G43" s="418"/>
    </row>
    <row r="44" spans="1:7" ht="15.75">
      <c r="A44" s="96">
        <v>34</v>
      </c>
      <c r="B44" s="5" t="s">
        <v>2238</v>
      </c>
      <c r="C44" s="7" t="s">
        <v>949</v>
      </c>
      <c r="D44" s="7" t="s">
        <v>95</v>
      </c>
      <c r="E44" s="2">
        <v>80</v>
      </c>
      <c r="F44" s="417" t="str">
        <f t="shared" si="0"/>
        <v>Tốt</v>
      </c>
      <c r="G44" s="418"/>
    </row>
    <row r="45" spans="1:7" ht="15.75">
      <c r="A45" s="96">
        <v>35</v>
      </c>
      <c r="B45" s="9" t="s">
        <v>2239</v>
      </c>
      <c r="C45" s="153" t="s">
        <v>42</v>
      </c>
      <c r="D45" s="153" t="s">
        <v>18</v>
      </c>
      <c r="E45" s="2">
        <v>80</v>
      </c>
      <c r="F45" s="417" t="str">
        <f t="shared" si="0"/>
        <v>Tốt</v>
      </c>
      <c r="G45" s="200"/>
    </row>
    <row r="46" spans="1:7" ht="15.75">
      <c r="A46" s="96">
        <v>36</v>
      </c>
      <c r="B46" s="5" t="s">
        <v>2240</v>
      </c>
      <c r="C46" s="7" t="s">
        <v>867</v>
      </c>
      <c r="D46" s="7" t="s">
        <v>18</v>
      </c>
      <c r="E46" s="2">
        <v>85</v>
      </c>
      <c r="F46" s="417" t="str">
        <f t="shared" si="0"/>
        <v>Tốt</v>
      </c>
      <c r="G46" s="418"/>
    </row>
    <row r="47" spans="1:7" ht="15.75">
      <c r="A47" s="96">
        <v>37</v>
      </c>
      <c r="B47" s="9" t="s">
        <v>2241</v>
      </c>
      <c r="C47" s="153" t="s">
        <v>347</v>
      </c>
      <c r="D47" s="153" t="s">
        <v>127</v>
      </c>
      <c r="E47" s="2">
        <v>98</v>
      </c>
      <c r="F47" s="417" t="str">
        <f t="shared" si="0"/>
        <v>Xuất sắc</v>
      </c>
      <c r="G47" s="418"/>
    </row>
    <row r="48" spans="1:7" ht="15.75">
      <c r="A48" s="96">
        <v>38</v>
      </c>
      <c r="B48" s="5" t="s">
        <v>2242</v>
      </c>
      <c r="C48" s="7" t="s">
        <v>2243</v>
      </c>
      <c r="D48" s="7" t="s">
        <v>128</v>
      </c>
      <c r="E48" s="2">
        <v>75</v>
      </c>
      <c r="F48" s="417" t="str">
        <f t="shared" si="0"/>
        <v>Khá</v>
      </c>
      <c r="G48" s="418"/>
    </row>
    <row r="49" spans="1:7" ht="15.75">
      <c r="A49" s="96">
        <v>39</v>
      </c>
      <c r="B49" s="9" t="s">
        <v>2244</v>
      </c>
      <c r="C49" s="153" t="s">
        <v>2245</v>
      </c>
      <c r="D49" s="153" t="s">
        <v>159</v>
      </c>
      <c r="E49" s="2">
        <v>95</v>
      </c>
      <c r="F49" s="417" t="str">
        <f t="shared" si="0"/>
        <v>Xuất sắc</v>
      </c>
      <c r="G49" s="418"/>
    </row>
    <row r="51" spans="1:7" ht="15.75">
      <c r="A51" s="423" t="s">
        <v>4222</v>
      </c>
      <c r="B51" s="423"/>
      <c r="C51" s="423"/>
      <c r="D51" s="423"/>
      <c r="E51" s="423"/>
      <c r="F51" s="423"/>
      <c r="G51" s="423"/>
    </row>
    <row r="52" spans="1:7" ht="31.5">
      <c r="A52" s="134" t="s">
        <v>58</v>
      </c>
      <c r="B52" s="134" t="s">
        <v>2084</v>
      </c>
      <c r="C52" s="134" t="s">
        <v>4223</v>
      </c>
      <c r="D52" s="134" t="s">
        <v>1604</v>
      </c>
      <c r="E52" s="414" t="s">
        <v>4394</v>
      </c>
      <c r="F52" s="134" t="s">
        <v>1606</v>
      </c>
      <c r="G52" s="134" t="s">
        <v>1607</v>
      </c>
    </row>
    <row r="53" spans="1:7" ht="15.75">
      <c r="A53" s="424">
        <v>40</v>
      </c>
      <c r="B53" s="425" t="s">
        <v>2090</v>
      </c>
      <c r="C53" s="153" t="s">
        <v>2024</v>
      </c>
      <c r="D53" s="153" t="s">
        <v>13</v>
      </c>
      <c r="E53" s="9">
        <v>75</v>
      </c>
      <c r="F53" s="417" t="str">
        <f>IF(E53&gt;=90,"Xuất sắc",IF(AND(E53&lt;90,E53&gt;=80),"Tốt",IF(AND(E53&lt;80,E53&gt;=65),"Khá",IF(AND(E53&lt;65,E53&gt;=50),"Trung bình",IF(AND(E53&lt;50,E53&gt;=35),"Yếu","Kém")))))</f>
        <v>Khá</v>
      </c>
      <c r="G53" s="426"/>
    </row>
    <row r="54" spans="1:7" ht="15.75">
      <c r="A54" s="424">
        <v>41</v>
      </c>
      <c r="B54" s="425" t="s">
        <v>2091</v>
      </c>
      <c r="C54" s="153" t="s">
        <v>2092</v>
      </c>
      <c r="D54" s="153" t="s">
        <v>13</v>
      </c>
      <c r="E54" s="9">
        <v>80</v>
      </c>
      <c r="F54" s="417" t="str">
        <f aca="true" t="shared" si="1" ref="F54:F117">IF(E54&gt;=90,"Xuất sắc",IF(AND(E54&lt;90,E54&gt;=80),"Tốt",IF(AND(E54&lt;80,E54&gt;=65),"Khá",IF(AND(E54&lt;65,E54&gt;=50),"Trung bình",IF(AND(E54&lt;50,E54&gt;=35),"Yếu","Kém")))))</f>
        <v>Tốt</v>
      </c>
      <c r="G54" s="427"/>
    </row>
    <row r="55" spans="1:7" ht="15.75">
      <c r="A55" s="424">
        <v>42</v>
      </c>
      <c r="B55" s="425" t="s">
        <v>2093</v>
      </c>
      <c r="C55" s="153" t="s">
        <v>2094</v>
      </c>
      <c r="D55" s="153" t="s">
        <v>13</v>
      </c>
      <c r="E55" s="9">
        <v>85</v>
      </c>
      <c r="F55" s="417" t="str">
        <f t="shared" si="1"/>
        <v>Tốt</v>
      </c>
      <c r="G55" s="426"/>
    </row>
    <row r="56" spans="1:7" ht="15.75">
      <c r="A56" s="424">
        <v>43</v>
      </c>
      <c r="B56" s="425" t="s">
        <v>2095</v>
      </c>
      <c r="C56" s="153" t="s">
        <v>2096</v>
      </c>
      <c r="D56" s="153" t="s">
        <v>138</v>
      </c>
      <c r="E56" s="9">
        <v>80</v>
      </c>
      <c r="F56" s="417" t="str">
        <f t="shared" si="1"/>
        <v>Tốt</v>
      </c>
      <c r="G56" s="426"/>
    </row>
    <row r="57" spans="1:7" ht="15.75">
      <c r="A57" s="424">
        <v>44</v>
      </c>
      <c r="B57" s="425" t="s">
        <v>2097</v>
      </c>
      <c r="C57" s="153" t="s">
        <v>923</v>
      </c>
      <c r="D57" s="153" t="s">
        <v>138</v>
      </c>
      <c r="E57" s="9">
        <v>88</v>
      </c>
      <c r="F57" s="417" t="str">
        <f t="shared" si="1"/>
        <v>Tốt</v>
      </c>
      <c r="G57" s="426"/>
    </row>
    <row r="58" spans="1:7" ht="15.75">
      <c r="A58" s="424">
        <v>45</v>
      </c>
      <c r="B58" s="425" t="s">
        <v>2098</v>
      </c>
      <c r="C58" s="153" t="s">
        <v>260</v>
      </c>
      <c r="D58" s="153" t="s">
        <v>138</v>
      </c>
      <c r="E58" s="9">
        <v>75</v>
      </c>
      <c r="F58" s="417" t="str">
        <f t="shared" si="1"/>
        <v>Khá</v>
      </c>
      <c r="G58" s="426"/>
    </row>
    <row r="59" spans="1:7" ht="15.75">
      <c r="A59" s="424">
        <v>46</v>
      </c>
      <c r="B59" s="425" t="s">
        <v>2099</v>
      </c>
      <c r="C59" s="153" t="s">
        <v>2100</v>
      </c>
      <c r="D59" s="153" t="s">
        <v>138</v>
      </c>
      <c r="E59" s="9">
        <v>85</v>
      </c>
      <c r="F59" s="417" t="str">
        <f t="shared" si="1"/>
        <v>Tốt</v>
      </c>
      <c r="G59" s="426"/>
    </row>
    <row r="60" spans="1:7" ht="15.75">
      <c r="A60" s="424">
        <v>47</v>
      </c>
      <c r="B60" s="425" t="s">
        <v>2101</v>
      </c>
      <c r="C60" s="153" t="s">
        <v>185</v>
      </c>
      <c r="D60" s="153" t="s">
        <v>2102</v>
      </c>
      <c r="E60" s="9">
        <v>88</v>
      </c>
      <c r="F60" s="417" t="str">
        <f t="shared" si="1"/>
        <v>Tốt</v>
      </c>
      <c r="G60" s="4"/>
    </row>
    <row r="61" spans="1:7" ht="15.75">
      <c r="A61" s="424">
        <v>48</v>
      </c>
      <c r="B61" s="425" t="s">
        <v>2103</v>
      </c>
      <c r="C61" s="153" t="s">
        <v>236</v>
      </c>
      <c r="D61" s="153" t="s">
        <v>1804</v>
      </c>
      <c r="E61" s="9">
        <v>65</v>
      </c>
      <c r="F61" s="417" t="str">
        <f t="shared" si="1"/>
        <v>Khá</v>
      </c>
      <c r="G61" s="4"/>
    </row>
    <row r="62" spans="1:7" ht="15.75">
      <c r="A62" s="424">
        <v>49</v>
      </c>
      <c r="B62" s="425" t="s">
        <v>2104</v>
      </c>
      <c r="C62" s="153" t="s">
        <v>926</v>
      </c>
      <c r="D62" s="153" t="s">
        <v>20</v>
      </c>
      <c r="E62" s="9">
        <v>85</v>
      </c>
      <c r="F62" s="417" t="str">
        <f t="shared" si="1"/>
        <v>Tốt</v>
      </c>
      <c r="G62" s="4"/>
    </row>
    <row r="63" spans="1:7" ht="15.75">
      <c r="A63" s="424">
        <v>50</v>
      </c>
      <c r="B63" s="425" t="s">
        <v>2105</v>
      </c>
      <c r="C63" s="153" t="s">
        <v>2106</v>
      </c>
      <c r="D63" s="153" t="s">
        <v>65</v>
      </c>
      <c r="E63" s="9">
        <v>80</v>
      </c>
      <c r="F63" s="417" t="str">
        <f t="shared" si="1"/>
        <v>Tốt</v>
      </c>
      <c r="G63" s="4"/>
    </row>
    <row r="64" spans="1:7" ht="15.75">
      <c r="A64" s="424">
        <v>51</v>
      </c>
      <c r="B64" s="425" t="s">
        <v>2107</v>
      </c>
      <c r="C64" s="153" t="s">
        <v>195</v>
      </c>
      <c r="D64" s="153" t="s">
        <v>919</v>
      </c>
      <c r="E64" s="9">
        <v>98</v>
      </c>
      <c r="F64" s="417" t="str">
        <f t="shared" si="1"/>
        <v>Xuất sắc</v>
      </c>
      <c r="G64" s="4"/>
    </row>
    <row r="65" spans="1:7" ht="15.75">
      <c r="A65" s="424">
        <v>52</v>
      </c>
      <c r="B65" s="425" t="s">
        <v>2108</v>
      </c>
      <c r="C65" s="153" t="s">
        <v>996</v>
      </c>
      <c r="D65" s="153" t="s">
        <v>178</v>
      </c>
      <c r="E65" s="9">
        <v>82</v>
      </c>
      <c r="F65" s="417" t="str">
        <f t="shared" si="1"/>
        <v>Tốt</v>
      </c>
      <c r="G65" s="4"/>
    </row>
    <row r="66" spans="1:7" ht="15.75">
      <c r="A66" s="424">
        <v>53</v>
      </c>
      <c r="B66" s="425" t="s">
        <v>2109</v>
      </c>
      <c r="C66" s="153" t="s">
        <v>2110</v>
      </c>
      <c r="D66" s="153" t="s">
        <v>1161</v>
      </c>
      <c r="E66" s="9">
        <v>85</v>
      </c>
      <c r="F66" s="417" t="str">
        <f t="shared" si="1"/>
        <v>Tốt</v>
      </c>
      <c r="G66" s="4"/>
    </row>
    <row r="67" spans="1:7" ht="15.75">
      <c r="A67" s="424">
        <v>54</v>
      </c>
      <c r="B67" s="425" t="s">
        <v>2111</v>
      </c>
      <c r="C67" s="153" t="s">
        <v>9</v>
      </c>
      <c r="D67" s="153" t="s">
        <v>320</v>
      </c>
      <c r="E67" s="9">
        <v>88</v>
      </c>
      <c r="F67" s="417" t="str">
        <f t="shared" si="1"/>
        <v>Tốt</v>
      </c>
      <c r="G67" s="4"/>
    </row>
    <row r="68" spans="1:7" ht="15.75">
      <c r="A68" s="424">
        <v>55</v>
      </c>
      <c r="B68" s="425" t="s">
        <v>2112</v>
      </c>
      <c r="C68" s="153" t="s">
        <v>2113</v>
      </c>
      <c r="D68" s="153" t="s">
        <v>142</v>
      </c>
      <c r="E68" s="9">
        <v>80</v>
      </c>
      <c r="F68" s="417" t="str">
        <f t="shared" si="1"/>
        <v>Tốt</v>
      </c>
      <c r="G68" s="4"/>
    </row>
    <row r="69" spans="1:7" ht="15.75">
      <c r="A69" s="424">
        <v>56</v>
      </c>
      <c r="B69" s="425" t="s">
        <v>2114</v>
      </c>
      <c r="C69" s="153" t="s">
        <v>613</v>
      </c>
      <c r="D69" s="153" t="s">
        <v>142</v>
      </c>
      <c r="E69" s="9">
        <v>88</v>
      </c>
      <c r="F69" s="417" t="str">
        <f t="shared" si="1"/>
        <v>Tốt</v>
      </c>
      <c r="G69" s="4"/>
    </row>
    <row r="70" spans="1:7" ht="15.75">
      <c r="A70" s="424">
        <v>57</v>
      </c>
      <c r="B70" s="425" t="s">
        <v>2115</v>
      </c>
      <c r="C70" s="153" t="s">
        <v>547</v>
      </c>
      <c r="D70" s="153" t="s">
        <v>142</v>
      </c>
      <c r="E70" s="9">
        <v>95</v>
      </c>
      <c r="F70" s="417" t="str">
        <f t="shared" si="1"/>
        <v>Xuất sắc</v>
      </c>
      <c r="G70" s="4"/>
    </row>
    <row r="71" spans="1:7" ht="15.75">
      <c r="A71" s="424">
        <v>58</v>
      </c>
      <c r="B71" s="425" t="s">
        <v>2116</v>
      </c>
      <c r="C71" s="153" t="s">
        <v>160</v>
      </c>
      <c r="D71" s="153" t="s">
        <v>113</v>
      </c>
      <c r="E71" s="9">
        <v>89</v>
      </c>
      <c r="F71" s="417" t="str">
        <f t="shared" si="1"/>
        <v>Tốt</v>
      </c>
      <c r="G71" s="428"/>
    </row>
    <row r="72" spans="1:7" ht="15.75">
      <c r="A72" s="424">
        <v>59</v>
      </c>
      <c r="B72" s="425" t="s">
        <v>2117</v>
      </c>
      <c r="C72" s="153" t="s">
        <v>108</v>
      </c>
      <c r="D72" s="153" t="s">
        <v>114</v>
      </c>
      <c r="E72" s="9">
        <v>93</v>
      </c>
      <c r="F72" s="417" t="str">
        <f t="shared" si="1"/>
        <v>Xuất sắc</v>
      </c>
      <c r="G72" s="429"/>
    </row>
    <row r="73" spans="1:7" ht="15.75">
      <c r="A73" s="424">
        <v>60</v>
      </c>
      <c r="B73" s="425" t="s">
        <v>2118</v>
      </c>
      <c r="C73" s="153" t="s">
        <v>2119</v>
      </c>
      <c r="D73" s="153" t="s">
        <v>114</v>
      </c>
      <c r="E73" s="9">
        <v>88</v>
      </c>
      <c r="F73" s="417" t="str">
        <f t="shared" si="1"/>
        <v>Tốt</v>
      </c>
      <c r="G73" s="429"/>
    </row>
    <row r="74" spans="1:7" ht="15.75">
      <c r="A74" s="424">
        <v>61</v>
      </c>
      <c r="B74" s="425" t="s">
        <v>2120</v>
      </c>
      <c r="C74" s="153" t="s">
        <v>50</v>
      </c>
      <c r="D74" s="153" t="s">
        <v>22</v>
      </c>
      <c r="E74" s="9">
        <v>87</v>
      </c>
      <c r="F74" s="417" t="str">
        <f t="shared" si="1"/>
        <v>Tốt</v>
      </c>
      <c r="G74" s="429"/>
    </row>
    <row r="75" spans="1:7" ht="15.75">
      <c r="A75" s="424">
        <v>62</v>
      </c>
      <c r="B75" s="425" t="s">
        <v>2121</v>
      </c>
      <c r="C75" s="153" t="s">
        <v>2122</v>
      </c>
      <c r="D75" s="153" t="s">
        <v>73</v>
      </c>
      <c r="E75" s="9">
        <v>80</v>
      </c>
      <c r="F75" s="417" t="str">
        <f t="shared" si="1"/>
        <v>Tốt</v>
      </c>
      <c r="G75" s="429"/>
    </row>
    <row r="76" spans="1:7" ht="15.75">
      <c r="A76" s="424">
        <v>63</v>
      </c>
      <c r="B76" s="425" t="s">
        <v>2123</v>
      </c>
      <c r="C76" s="153" t="s">
        <v>10</v>
      </c>
      <c r="D76" s="153" t="s">
        <v>15</v>
      </c>
      <c r="E76" s="9">
        <v>97</v>
      </c>
      <c r="F76" s="417" t="str">
        <f t="shared" si="1"/>
        <v>Xuất sắc</v>
      </c>
      <c r="G76" s="429"/>
    </row>
    <row r="77" spans="1:7" ht="15.75">
      <c r="A77" s="424">
        <v>64</v>
      </c>
      <c r="B77" s="425" t="s">
        <v>2124</v>
      </c>
      <c r="C77" s="153" t="s">
        <v>2125</v>
      </c>
      <c r="D77" s="153" t="s">
        <v>15</v>
      </c>
      <c r="E77" s="9">
        <v>86</v>
      </c>
      <c r="F77" s="417" t="str">
        <f t="shared" si="1"/>
        <v>Tốt</v>
      </c>
      <c r="G77" s="429"/>
    </row>
    <row r="78" spans="1:7" ht="15.75">
      <c r="A78" s="424">
        <v>65</v>
      </c>
      <c r="B78" s="425" t="s">
        <v>2126</v>
      </c>
      <c r="C78" s="153" t="s">
        <v>2127</v>
      </c>
      <c r="D78" s="153" t="s">
        <v>341</v>
      </c>
      <c r="E78" s="9">
        <v>70</v>
      </c>
      <c r="F78" s="417" t="str">
        <f t="shared" si="1"/>
        <v>Khá</v>
      </c>
      <c r="G78" s="429"/>
    </row>
    <row r="79" spans="1:7" ht="15.75">
      <c r="A79" s="424">
        <v>66</v>
      </c>
      <c r="B79" s="425" t="s">
        <v>2128</v>
      </c>
      <c r="C79" s="153" t="s">
        <v>2129</v>
      </c>
      <c r="D79" s="153" t="s">
        <v>341</v>
      </c>
      <c r="E79" s="9">
        <v>80</v>
      </c>
      <c r="F79" s="417" t="str">
        <f t="shared" si="1"/>
        <v>Tốt</v>
      </c>
      <c r="G79" s="429"/>
    </row>
    <row r="80" spans="1:7" ht="15.75">
      <c r="A80" s="424">
        <v>67</v>
      </c>
      <c r="B80" s="425" t="s">
        <v>2130</v>
      </c>
      <c r="C80" s="153" t="s">
        <v>2131</v>
      </c>
      <c r="D80" s="153" t="s">
        <v>2132</v>
      </c>
      <c r="E80" s="9">
        <v>75</v>
      </c>
      <c r="F80" s="417" t="str">
        <f t="shared" si="1"/>
        <v>Khá</v>
      </c>
      <c r="G80" s="429"/>
    </row>
    <row r="81" spans="1:7" ht="15.75">
      <c r="A81" s="424">
        <v>68</v>
      </c>
      <c r="B81" s="425" t="s">
        <v>2133</v>
      </c>
      <c r="C81" s="153" t="s">
        <v>2088</v>
      </c>
      <c r="D81" s="153" t="s">
        <v>987</v>
      </c>
      <c r="E81" s="9">
        <v>91</v>
      </c>
      <c r="F81" s="417" t="str">
        <f t="shared" si="1"/>
        <v>Xuất sắc</v>
      </c>
      <c r="G81" s="429"/>
    </row>
    <row r="82" spans="1:7" ht="15.75">
      <c r="A82" s="424">
        <v>69</v>
      </c>
      <c r="B82" s="425" t="s">
        <v>2134</v>
      </c>
      <c r="C82" s="153" t="s">
        <v>2135</v>
      </c>
      <c r="D82" s="153" t="s">
        <v>16</v>
      </c>
      <c r="E82" s="9">
        <v>80</v>
      </c>
      <c r="F82" s="417" t="str">
        <f t="shared" si="1"/>
        <v>Tốt</v>
      </c>
      <c r="G82" s="429"/>
    </row>
    <row r="83" spans="1:7" ht="15.75">
      <c r="A83" s="424">
        <v>70</v>
      </c>
      <c r="B83" s="425" t="s">
        <v>2136</v>
      </c>
      <c r="C83" s="153" t="s">
        <v>150</v>
      </c>
      <c r="D83" s="153" t="s">
        <v>16</v>
      </c>
      <c r="E83" s="9">
        <v>86</v>
      </c>
      <c r="F83" s="417" t="str">
        <f t="shared" si="1"/>
        <v>Tốt</v>
      </c>
      <c r="G83" s="429"/>
    </row>
    <row r="84" spans="1:7" ht="15.75">
      <c r="A84" s="424">
        <v>71</v>
      </c>
      <c r="B84" s="425" t="s">
        <v>2137</v>
      </c>
      <c r="C84" s="153" t="s">
        <v>2138</v>
      </c>
      <c r="D84" s="153" t="s">
        <v>16</v>
      </c>
      <c r="E84" s="9">
        <v>88</v>
      </c>
      <c r="F84" s="417" t="str">
        <f t="shared" si="1"/>
        <v>Tốt</v>
      </c>
      <c r="G84" s="429"/>
    </row>
    <row r="85" spans="1:7" ht="15.75">
      <c r="A85" s="424">
        <v>72</v>
      </c>
      <c r="B85" s="425" t="s">
        <v>2139</v>
      </c>
      <c r="C85" s="153" t="s">
        <v>939</v>
      </c>
      <c r="D85" s="153" t="s">
        <v>16</v>
      </c>
      <c r="E85" s="9">
        <v>85</v>
      </c>
      <c r="F85" s="417" t="str">
        <f t="shared" si="1"/>
        <v>Tốt</v>
      </c>
      <c r="G85" s="429"/>
    </row>
    <row r="86" spans="1:7" ht="15.75">
      <c r="A86" s="424">
        <v>73</v>
      </c>
      <c r="B86" s="425" t="s">
        <v>2140</v>
      </c>
      <c r="C86" s="153" t="s">
        <v>2141</v>
      </c>
      <c r="D86" s="153" t="s">
        <v>117</v>
      </c>
      <c r="E86" s="9">
        <v>80</v>
      </c>
      <c r="F86" s="417" t="str">
        <f t="shared" si="1"/>
        <v>Tốt</v>
      </c>
      <c r="G86" s="429"/>
    </row>
    <row r="87" spans="1:7" ht="15.75">
      <c r="A87" s="424">
        <v>74</v>
      </c>
      <c r="B87" s="425" t="s">
        <v>2142</v>
      </c>
      <c r="C87" s="153" t="s">
        <v>44</v>
      </c>
      <c r="D87" s="153" t="s">
        <v>2143</v>
      </c>
      <c r="E87" s="9">
        <v>83</v>
      </c>
      <c r="F87" s="417" t="str">
        <f t="shared" si="1"/>
        <v>Tốt</v>
      </c>
      <c r="G87" s="429"/>
    </row>
    <row r="88" spans="1:7" ht="15.75">
      <c r="A88" s="424">
        <v>75</v>
      </c>
      <c r="B88" s="425" t="s">
        <v>2144</v>
      </c>
      <c r="C88" s="153" t="s">
        <v>24</v>
      </c>
      <c r="D88" s="153" t="s">
        <v>80</v>
      </c>
      <c r="E88" s="9">
        <v>82</v>
      </c>
      <c r="F88" s="417" t="str">
        <f t="shared" si="1"/>
        <v>Tốt</v>
      </c>
      <c r="G88" s="429"/>
    </row>
    <row r="89" spans="1:7" ht="15.75">
      <c r="A89" s="424">
        <v>76</v>
      </c>
      <c r="B89" s="425" t="s">
        <v>2145</v>
      </c>
      <c r="C89" s="153" t="s">
        <v>843</v>
      </c>
      <c r="D89" s="153" t="s">
        <v>82</v>
      </c>
      <c r="E89" s="9">
        <v>75</v>
      </c>
      <c r="F89" s="417" t="str">
        <f t="shared" si="1"/>
        <v>Khá</v>
      </c>
      <c r="G89" s="429"/>
    </row>
    <row r="90" spans="1:7" ht="15.75">
      <c r="A90" s="424">
        <v>77</v>
      </c>
      <c r="B90" s="425" t="s">
        <v>2146</v>
      </c>
      <c r="C90" s="153" t="s">
        <v>2147</v>
      </c>
      <c r="D90" s="153" t="s">
        <v>82</v>
      </c>
      <c r="E90" s="9">
        <v>82</v>
      </c>
      <c r="F90" s="417" t="str">
        <f t="shared" si="1"/>
        <v>Tốt</v>
      </c>
      <c r="G90" s="429"/>
    </row>
    <row r="91" spans="1:7" ht="15.75">
      <c r="A91" s="424">
        <v>78</v>
      </c>
      <c r="B91" s="425" t="s">
        <v>2148</v>
      </c>
      <c r="C91" s="153" t="s">
        <v>64</v>
      </c>
      <c r="D91" s="153" t="s">
        <v>84</v>
      </c>
      <c r="E91" s="9">
        <v>82</v>
      </c>
      <c r="F91" s="417" t="str">
        <f t="shared" si="1"/>
        <v>Tốt</v>
      </c>
      <c r="G91" s="429"/>
    </row>
    <row r="92" spans="1:7" ht="15.75">
      <c r="A92" s="424">
        <v>79</v>
      </c>
      <c r="B92" s="425" t="s">
        <v>2149</v>
      </c>
      <c r="C92" s="153" t="s">
        <v>2150</v>
      </c>
      <c r="D92" s="153" t="s">
        <v>86</v>
      </c>
      <c r="E92" s="9">
        <v>88</v>
      </c>
      <c r="F92" s="417" t="str">
        <f t="shared" si="1"/>
        <v>Tốt</v>
      </c>
      <c r="G92" s="429"/>
    </row>
    <row r="93" spans="1:7" ht="15.75">
      <c r="A93" s="424">
        <v>80</v>
      </c>
      <c r="B93" s="425" t="s">
        <v>2151</v>
      </c>
      <c r="C93" s="153" t="s">
        <v>2152</v>
      </c>
      <c r="D93" s="153" t="s">
        <v>360</v>
      </c>
      <c r="E93" s="9">
        <v>92</v>
      </c>
      <c r="F93" s="417" t="str">
        <f t="shared" si="1"/>
        <v>Xuất sắc</v>
      </c>
      <c r="G93" s="429"/>
    </row>
    <row r="94" spans="1:7" ht="15.75">
      <c r="A94" s="424">
        <v>81</v>
      </c>
      <c r="B94" s="425" t="s">
        <v>2153</v>
      </c>
      <c r="C94" s="153" t="s">
        <v>11</v>
      </c>
      <c r="D94" s="153" t="s">
        <v>26</v>
      </c>
      <c r="E94" s="9">
        <v>85</v>
      </c>
      <c r="F94" s="417" t="str">
        <f t="shared" si="1"/>
        <v>Tốt</v>
      </c>
      <c r="G94" s="429"/>
    </row>
    <row r="95" spans="1:7" ht="15.75">
      <c r="A95" s="424">
        <v>82</v>
      </c>
      <c r="B95" s="425" t="s">
        <v>2154</v>
      </c>
      <c r="C95" s="153" t="s">
        <v>2155</v>
      </c>
      <c r="D95" s="153" t="s">
        <v>26</v>
      </c>
      <c r="E95" s="9">
        <v>86</v>
      </c>
      <c r="F95" s="417" t="str">
        <f t="shared" si="1"/>
        <v>Tốt</v>
      </c>
      <c r="G95" s="429"/>
    </row>
    <row r="96" spans="1:7" ht="15.75">
      <c r="A96" s="424">
        <v>83</v>
      </c>
      <c r="B96" s="425" t="s">
        <v>2156</v>
      </c>
      <c r="C96" s="153" t="s">
        <v>2157</v>
      </c>
      <c r="D96" s="153" t="s">
        <v>252</v>
      </c>
      <c r="E96" s="9">
        <v>86</v>
      </c>
      <c r="F96" s="417" t="str">
        <f t="shared" si="1"/>
        <v>Tốt</v>
      </c>
      <c r="G96" s="429"/>
    </row>
    <row r="97" spans="1:7" ht="15.75">
      <c r="A97" s="424">
        <v>84</v>
      </c>
      <c r="B97" s="425" t="s">
        <v>2158</v>
      </c>
      <c r="C97" s="153" t="s">
        <v>2159</v>
      </c>
      <c r="D97" s="153" t="s">
        <v>947</v>
      </c>
      <c r="E97" s="9">
        <v>86</v>
      </c>
      <c r="F97" s="417" t="str">
        <f t="shared" si="1"/>
        <v>Tốt</v>
      </c>
      <c r="G97" s="429"/>
    </row>
    <row r="98" spans="1:7" ht="15.75">
      <c r="A98" s="424">
        <v>85</v>
      </c>
      <c r="B98" s="425" t="s">
        <v>2160</v>
      </c>
      <c r="C98" s="153" t="s">
        <v>2161</v>
      </c>
      <c r="D98" s="153" t="s">
        <v>87</v>
      </c>
      <c r="E98" s="9">
        <v>88</v>
      </c>
      <c r="F98" s="417" t="str">
        <f t="shared" si="1"/>
        <v>Tốt</v>
      </c>
      <c r="G98" s="429"/>
    </row>
    <row r="99" spans="1:7" ht="15.75">
      <c r="A99" s="424">
        <v>86</v>
      </c>
      <c r="B99" s="425" t="s">
        <v>2162</v>
      </c>
      <c r="C99" s="153" t="s">
        <v>2163</v>
      </c>
      <c r="D99" s="153" t="s">
        <v>88</v>
      </c>
      <c r="E99" s="9">
        <v>75</v>
      </c>
      <c r="F99" s="417" t="str">
        <f t="shared" si="1"/>
        <v>Khá</v>
      </c>
      <c r="G99" s="429"/>
    </row>
    <row r="100" spans="1:7" ht="15.75">
      <c r="A100" s="424">
        <v>87</v>
      </c>
      <c r="B100" s="425" t="s">
        <v>4224</v>
      </c>
      <c r="C100" s="153" t="s">
        <v>4225</v>
      </c>
      <c r="D100" s="153" t="s">
        <v>88</v>
      </c>
      <c r="E100" s="9">
        <v>85</v>
      </c>
      <c r="F100" s="417" t="str">
        <f t="shared" si="1"/>
        <v>Tốt</v>
      </c>
      <c r="G100" s="429"/>
    </row>
    <row r="101" spans="1:7" ht="15.75">
      <c r="A101" s="424">
        <v>88</v>
      </c>
      <c r="B101" s="425" t="s">
        <v>2164</v>
      </c>
      <c r="C101" s="153" t="s">
        <v>19</v>
      </c>
      <c r="D101" s="153" t="s">
        <v>88</v>
      </c>
      <c r="E101" s="9">
        <v>85</v>
      </c>
      <c r="F101" s="417" t="str">
        <f t="shared" si="1"/>
        <v>Tốt</v>
      </c>
      <c r="G101" s="429"/>
    </row>
    <row r="102" spans="1:7" ht="15.75">
      <c r="A102" s="424">
        <v>89</v>
      </c>
      <c r="B102" s="425" t="s">
        <v>2165</v>
      </c>
      <c r="C102" s="153" t="s">
        <v>2166</v>
      </c>
      <c r="D102" s="153" t="s">
        <v>89</v>
      </c>
      <c r="E102" s="9">
        <v>98</v>
      </c>
      <c r="F102" s="417" t="str">
        <f t="shared" si="1"/>
        <v>Xuất sắc</v>
      </c>
      <c r="G102" s="429"/>
    </row>
    <row r="103" spans="1:7" ht="15.75">
      <c r="A103" s="424">
        <v>90</v>
      </c>
      <c r="B103" s="425" t="s">
        <v>2167</v>
      </c>
      <c r="C103" s="153" t="s">
        <v>44</v>
      </c>
      <c r="D103" s="153" t="s">
        <v>189</v>
      </c>
      <c r="E103" s="9">
        <v>75</v>
      </c>
      <c r="F103" s="417" t="str">
        <f t="shared" si="1"/>
        <v>Khá</v>
      </c>
      <c r="G103" s="429"/>
    </row>
    <row r="104" spans="1:7" ht="15.75">
      <c r="A104" s="424">
        <v>91</v>
      </c>
      <c r="B104" s="425" t="s">
        <v>2168</v>
      </c>
      <c r="C104" s="153" t="s">
        <v>730</v>
      </c>
      <c r="D104" s="153" t="s">
        <v>28</v>
      </c>
      <c r="E104" s="9">
        <v>88</v>
      </c>
      <c r="F104" s="417" t="str">
        <f t="shared" si="1"/>
        <v>Tốt</v>
      </c>
      <c r="G104" s="429"/>
    </row>
    <row r="105" spans="1:7" ht="15.75">
      <c r="A105" s="424">
        <v>92</v>
      </c>
      <c r="B105" s="425" t="s">
        <v>2169</v>
      </c>
      <c r="C105" s="153" t="s">
        <v>632</v>
      </c>
      <c r="D105" s="153" t="s">
        <v>28</v>
      </c>
      <c r="E105" s="9">
        <v>86</v>
      </c>
      <c r="F105" s="417" t="str">
        <f t="shared" si="1"/>
        <v>Tốt</v>
      </c>
      <c r="G105" s="429"/>
    </row>
    <row r="106" spans="1:7" ht="15.75">
      <c r="A106" s="424">
        <v>93</v>
      </c>
      <c r="B106" s="425" t="s">
        <v>2170</v>
      </c>
      <c r="C106" s="153" t="s">
        <v>2171</v>
      </c>
      <c r="D106" s="153" t="s">
        <v>537</v>
      </c>
      <c r="E106" s="9">
        <v>90</v>
      </c>
      <c r="F106" s="417" t="str">
        <f t="shared" si="1"/>
        <v>Xuất sắc</v>
      </c>
      <c r="G106" s="429"/>
    </row>
    <row r="107" spans="1:7" ht="15.75">
      <c r="A107" s="424">
        <v>94</v>
      </c>
      <c r="B107" s="425" t="s">
        <v>2174</v>
      </c>
      <c r="C107" s="153" t="s">
        <v>403</v>
      </c>
      <c r="D107" s="153" t="s">
        <v>897</v>
      </c>
      <c r="E107" s="9">
        <v>86</v>
      </c>
      <c r="F107" s="417" t="str">
        <f t="shared" si="1"/>
        <v>Tốt</v>
      </c>
      <c r="G107" s="429"/>
    </row>
    <row r="108" spans="1:7" ht="15.75">
      <c r="A108" s="424">
        <v>95</v>
      </c>
      <c r="B108" s="425" t="s">
        <v>2175</v>
      </c>
      <c r="C108" s="153" t="s">
        <v>677</v>
      </c>
      <c r="D108" s="153" t="s">
        <v>93</v>
      </c>
      <c r="E108" s="9">
        <v>84</v>
      </c>
      <c r="F108" s="417" t="str">
        <f t="shared" si="1"/>
        <v>Tốt</v>
      </c>
      <c r="G108" s="429"/>
    </row>
    <row r="109" spans="1:7" ht="15.75">
      <c r="A109" s="424">
        <v>96</v>
      </c>
      <c r="B109" s="425" t="s">
        <v>2176</v>
      </c>
      <c r="C109" s="153" t="s">
        <v>1577</v>
      </c>
      <c r="D109" s="153" t="s">
        <v>921</v>
      </c>
      <c r="E109" s="9">
        <v>91</v>
      </c>
      <c r="F109" s="417" t="str">
        <f t="shared" si="1"/>
        <v>Xuất sắc</v>
      </c>
      <c r="G109" s="429"/>
    </row>
    <row r="110" spans="1:7" ht="15.75">
      <c r="A110" s="424">
        <v>97</v>
      </c>
      <c r="B110" s="425" t="s">
        <v>2177</v>
      </c>
      <c r="C110" s="153" t="s">
        <v>2178</v>
      </c>
      <c r="D110" s="153" t="s">
        <v>18</v>
      </c>
      <c r="E110" s="9">
        <v>75</v>
      </c>
      <c r="F110" s="417" t="str">
        <f t="shared" si="1"/>
        <v>Khá</v>
      </c>
      <c r="G110" s="429"/>
    </row>
    <row r="111" spans="1:7" ht="15.75">
      <c r="A111" s="424">
        <v>98</v>
      </c>
      <c r="B111" s="425" t="s">
        <v>2179</v>
      </c>
      <c r="C111" s="153" t="s">
        <v>835</v>
      </c>
      <c r="D111" s="153" t="s">
        <v>18</v>
      </c>
      <c r="E111" s="9">
        <v>88</v>
      </c>
      <c r="F111" s="417" t="str">
        <f t="shared" si="1"/>
        <v>Tốt</v>
      </c>
      <c r="G111" s="429"/>
    </row>
    <row r="112" spans="1:7" ht="15.75">
      <c r="A112" s="424">
        <v>99</v>
      </c>
      <c r="B112" s="425" t="s">
        <v>2180</v>
      </c>
      <c r="C112" s="153" t="s">
        <v>475</v>
      </c>
      <c r="D112" s="153" t="s">
        <v>18</v>
      </c>
      <c r="E112" s="9">
        <v>86</v>
      </c>
      <c r="F112" s="417" t="str">
        <f t="shared" si="1"/>
        <v>Tốt</v>
      </c>
      <c r="G112" s="429"/>
    </row>
    <row r="113" spans="1:7" ht="15.75">
      <c r="A113" s="424">
        <v>100</v>
      </c>
      <c r="B113" s="425" t="s">
        <v>2181</v>
      </c>
      <c r="C113" s="153" t="s">
        <v>308</v>
      </c>
      <c r="D113" s="153" t="s">
        <v>384</v>
      </c>
      <c r="E113" s="9">
        <v>94</v>
      </c>
      <c r="F113" s="417" t="str">
        <f t="shared" si="1"/>
        <v>Xuất sắc</v>
      </c>
      <c r="G113" s="429"/>
    </row>
    <row r="114" spans="1:7" ht="15.75">
      <c r="A114" s="424">
        <v>101</v>
      </c>
      <c r="B114" s="425" t="s">
        <v>2182</v>
      </c>
      <c r="C114" s="153" t="s">
        <v>185</v>
      </c>
      <c r="D114" s="153" t="s">
        <v>130</v>
      </c>
      <c r="E114" s="9">
        <v>87</v>
      </c>
      <c r="F114" s="417" t="str">
        <f t="shared" si="1"/>
        <v>Tốt</v>
      </c>
      <c r="G114" s="429"/>
    </row>
    <row r="115" spans="1:7" ht="15.75">
      <c r="A115" s="424">
        <v>102</v>
      </c>
      <c r="B115" s="425" t="s">
        <v>2183</v>
      </c>
      <c r="C115" s="153" t="s">
        <v>407</v>
      </c>
      <c r="D115" s="153" t="s">
        <v>173</v>
      </c>
      <c r="E115" s="9">
        <v>86</v>
      </c>
      <c r="F115" s="417" t="str">
        <f t="shared" si="1"/>
        <v>Tốt</v>
      </c>
      <c r="G115" s="429"/>
    </row>
    <row r="116" spans="1:7" ht="15.75">
      <c r="A116" s="424">
        <v>103</v>
      </c>
      <c r="B116" s="425" t="s">
        <v>2184</v>
      </c>
      <c r="C116" s="153" t="s">
        <v>120</v>
      </c>
      <c r="D116" s="153" t="s">
        <v>159</v>
      </c>
      <c r="E116" s="9">
        <v>94</v>
      </c>
      <c r="F116" s="417" t="str">
        <f t="shared" si="1"/>
        <v>Xuất sắc</v>
      </c>
      <c r="G116" s="429"/>
    </row>
    <row r="117" spans="1:7" ht="15.75">
      <c r="A117" s="424">
        <v>104</v>
      </c>
      <c r="B117" s="425" t="s">
        <v>2185</v>
      </c>
      <c r="C117" s="153" t="s">
        <v>2186</v>
      </c>
      <c r="D117" s="153" t="s">
        <v>724</v>
      </c>
      <c r="E117" s="9">
        <v>95</v>
      </c>
      <c r="F117" s="417" t="str">
        <f t="shared" si="1"/>
        <v>Xuất sắc</v>
      </c>
      <c r="G117" s="429"/>
    </row>
    <row r="118" spans="1:7" ht="15.75">
      <c r="A118" s="424">
        <v>105</v>
      </c>
      <c r="B118" s="425" t="s">
        <v>2187</v>
      </c>
      <c r="C118" s="153" t="s">
        <v>2188</v>
      </c>
      <c r="D118" s="153" t="s">
        <v>724</v>
      </c>
      <c r="E118" s="9">
        <v>90</v>
      </c>
      <c r="F118" s="417" t="str">
        <f>IF(E118&gt;=90,"Xuất sắc",IF(AND(E118&lt;90,E118&gt;=80),"Tốt",IF(AND(E118&lt;80,E118&gt;=65),"Khá",IF(AND(E118&lt;65,E118&gt;=50),"Trung bình",IF(AND(E118&lt;50,E118&gt;=35),"Yếu","Kém")))))</f>
        <v>Xuất sắc</v>
      </c>
      <c r="G118" s="429"/>
    </row>
    <row r="119" spans="1:7" s="117" customFormat="1" ht="15.75">
      <c r="A119" s="424">
        <v>106</v>
      </c>
      <c r="B119" s="139" t="s">
        <v>4226</v>
      </c>
      <c r="C119" s="143" t="s">
        <v>4227</v>
      </c>
      <c r="D119" s="143" t="s">
        <v>4228</v>
      </c>
      <c r="E119" s="139">
        <v>80</v>
      </c>
      <c r="F119" s="462" t="str">
        <f>IF(E119&gt;=90,"Xuất sắc",IF(AND(E119&lt;90,E119&gt;=80),"Tốt",IF(AND(E119&lt;80,E119&gt;=65),"Khá",IF(AND(E119&lt;65,E119&gt;=50),"Trung bình",IF(AND(E119&lt;50,E119&gt;=35),"Yếu","Kém")))))</f>
        <v>Tốt</v>
      </c>
      <c r="G119" s="143"/>
    </row>
    <row r="120" spans="1:7" s="117" customFormat="1" ht="15.75">
      <c r="A120" s="424">
        <v>107</v>
      </c>
      <c r="B120" s="139" t="s">
        <v>4229</v>
      </c>
      <c r="C120" s="143" t="s">
        <v>4230</v>
      </c>
      <c r="D120" s="143" t="s">
        <v>4231</v>
      </c>
      <c r="E120" s="139">
        <v>80</v>
      </c>
      <c r="F120" s="462" t="str">
        <f>IF(E120&gt;=90,"Xuất sắc",IF(AND(E120&lt;90,E120&gt;=80),"Tốt",IF(AND(E120&lt;80,E120&gt;=65),"Khá",IF(AND(E120&lt;65,E120&gt;=50),"Trung bình",IF(AND(E120&lt;50,E120&gt;=35),"Yếu","Kém")))))</f>
        <v>Tốt</v>
      </c>
      <c r="G120" s="143"/>
    </row>
    <row r="121" spans="1:7" s="117" customFormat="1" ht="15.75">
      <c r="A121" s="424">
        <v>108</v>
      </c>
      <c r="B121" s="139" t="s">
        <v>4232</v>
      </c>
      <c r="C121" s="143" t="s">
        <v>4233</v>
      </c>
      <c r="D121" s="143" t="s">
        <v>4234</v>
      </c>
      <c r="E121" s="139">
        <v>80</v>
      </c>
      <c r="F121" s="462" t="str">
        <f>IF(E121&gt;=90,"Xuất sắc",IF(AND(E121&lt;90,E121&gt;=80),"Tốt",IF(AND(E121&lt;80,E121&gt;=65),"Khá",IF(AND(E121&lt;65,E121&gt;=50),"Trung bình",IF(AND(E121&lt;50,E121&gt;=35),"Yếu","Kém")))))</f>
        <v>Tốt</v>
      </c>
      <c r="G121" s="143"/>
    </row>
    <row r="123" spans="1:7" ht="15.75">
      <c r="A123" s="423" t="s">
        <v>4235</v>
      </c>
      <c r="B123" s="423"/>
      <c r="C123" s="423"/>
      <c r="D123" s="423"/>
      <c r="E123" s="423"/>
      <c r="F123" s="423"/>
      <c r="G123" s="423"/>
    </row>
    <row r="124" spans="1:8" ht="31.5">
      <c r="A124" s="134" t="s">
        <v>58</v>
      </c>
      <c r="B124" s="134" t="s">
        <v>2084</v>
      </c>
      <c r="C124" s="134" t="s">
        <v>4223</v>
      </c>
      <c r="D124" s="134" t="s">
        <v>1604</v>
      </c>
      <c r="E124" s="414" t="s">
        <v>4394</v>
      </c>
      <c r="F124" s="134" t="s">
        <v>1606</v>
      </c>
      <c r="G124" s="134" t="s">
        <v>1607</v>
      </c>
      <c r="H124" s="117"/>
    </row>
    <row r="125" spans="1:7" s="436" customFormat="1" ht="16.5">
      <c r="A125" s="430">
        <v>109</v>
      </c>
      <c r="B125" s="431" t="s">
        <v>2301</v>
      </c>
      <c r="C125" s="432" t="s">
        <v>216</v>
      </c>
      <c r="D125" s="433" t="s">
        <v>13</v>
      </c>
      <c r="E125" s="434">
        <v>70</v>
      </c>
      <c r="F125" s="417" t="str">
        <f>IF(E125&gt;=90,"Xuất sắc",IF(AND(E125&lt;90,E125&gt;=80),"Tốt",IF(AND(E125&lt;80,E125&gt;=65),"Khá",IF(AND(E125&lt;65,E125&gt;=50),"Trung bình",IF(AND(E125&lt;50,E125&gt;=35),"Yếu","Kém")))))</f>
        <v>Khá</v>
      </c>
      <c r="G125" s="435"/>
    </row>
    <row r="126" spans="1:7" s="436" customFormat="1" ht="16.5">
      <c r="A126" s="430">
        <v>110</v>
      </c>
      <c r="B126" s="431" t="s">
        <v>2302</v>
      </c>
      <c r="C126" s="432" t="s">
        <v>122</v>
      </c>
      <c r="D126" s="433" t="s">
        <v>13</v>
      </c>
      <c r="E126" s="434">
        <v>90</v>
      </c>
      <c r="F126" s="417" t="str">
        <f aca="true" t="shared" si="2" ref="F126:F152">IF(E126&gt;=90,"Xuất sắc",IF(AND(E126&lt;90,E126&gt;=80),"Tốt",IF(AND(E126&lt;80,E126&gt;=65),"Khá",IF(AND(E126&lt;65,E126&gt;=50),"Trung bình",IF(AND(E126&lt;50,E126&gt;=35),"Yếu","Kém")))))</f>
        <v>Xuất sắc</v>
      </c>
      <c r="G126" s="435"/>
    </row>
    <row r="127" spans="1:7" s="436" customFormat="1" ht="16.5">
      <c r="A127" s="430">
        <v>111</v>
      </c>
      <c r="B127" s="431" t="s">
        <v>2303</v>
      </c>
      <c r="C127" s="432" t="s">
        <v>2304</v>
      </c>
      <c r="D127" s="433" t="s">
        <v>13</v>
      </c>
      <c r="E127" s="434">
        <v>85</v>
      </c>
      <c r="F127" s="417" t="str">
        <f t="shared" si="2"/>
        <v>Tốt</v>
      </c>
      <c r="G127" s="435"/>
    </row>
    <row r="128" spans="1:7" s="436" customFormat="1" ht="16.5">
      <c r="A128" s="430">
        <v>112</v>
      </c>
      <c r="B128" s="437" t="s">
        <v>2251</v>
      </c>
      <c r="C128" s="438" t="s">
        <v>122</v>
      </c>
      <c r="D128" s="439" t="s">
        <v>109</v>
      </c>
      <c r="E128" s="440">
        <v>0</v>
      </c>
      <c r="F128" s="417" t="str">
        <f t="shared" si="2"/>
        <v>Kém</v>
      </c>
      <c r="G128" s="435"/>
    </row>
    <row r="129" spans="1:7" s="436" customFormat="1" ht="16.5">
      <c r="A129" s="430">
        <v>113</v>
      </c>
      <c r="B129" s="437" t="s">
        <v>2252</v>
      </c>
      <c r="C129" s="441" t="s">
        <v>21</v>
      </c>
      <c r="D129" s="442" t="s">
        <v>33</v>
      </c>
      <c r="E129" s="434">
        <v>92</v>
      </c>
      <c r="F129" s="417" t="str">
        <f t="shared" si="2"/>
        <v>Xuất sắc</v>
      </c>
      <c r="G129" s="435"/>
    </row>
    <row r="130" spans="1:7" s="436" customFormat="1" ht="16.5">
      <c r="A130" s="430">
        <v>114</v>
      </c>
      <c r="B130" s="437" t="s">
        <v>2254</v>
      </c>
      <c r="C130" s="441" t="s">
        <v>819</v>
      </c>
      <c r="D130" s="442" t="s">
        <v>70</v>
      </c>
      <c r="E130" s="434">
        <v>90</v>
      </c>
      <c r="F130" s="417" t="str">
        <f t="shared" si="2"/>
        <v>Xuất sắc</v>
      </c>
      <c r="G130" s="435"/>
    </row>
    <row r="131" spans="1:7" s="436" customFormat="1" ht="16.5">
      <c r="A131" s="430">
        <v>115</v>
      </c>
      <c r="B131" s="437" t="s">
        <v>2255</v>
      </c>
      <c r="C131" s="441" t="s">
        <v>2256</v>
      </c>
      <c r="D131" s="442" t="s">
        <v>4236</v>
      </c>
      <c r="E131" s="434">
        <v>75</v>
      </c>
      <c r="F131" s="417" t="str">
        <f t="shared" si="2"/>
        <v>Khá</v>
      </c>
      <c r="G131" s="435"/>
    </row>
    <row r="132" spans="1:7" s="436" customFormat="1" ht="16.5">
      <c r="A132" s="430">
        <v>116</v>
      </c>
      <c r="B132" s="431" t="s">
        <v>4237</v>
      </c>
      <c r="C132" s="432" t="s">
        <v>4238</v>
      </c>
      <c r="D132" s="433" t="s">
        <v>142</v>
      </c>
      <c r="E132" s="434">
        <v>95</v>
      </c>
      <c r="F132" s="417" t="str">
        <f t="shared" si="2"/>
        <v>Xuất sắc</v>
      </c>
      <c r="G132" s="435"/>
    </row>
    <row r="133" spans="1:7" s="436" customFormat="1" ht="16.5">
      <c r="A133" s="430">
        <v>117</v>
      </c>
      <c r="B133" s="437" t="s">
        <v>2257</v>
      </c>
      <c r="C133" s="441" t="s">
        <v>132</v>
      </c>
      <c r="D133" s="442" t="s">
        <v>14</v>
      </c>
      <c r="E133" s="434">
        <v>85</v>
      </c>
      <c r="F133" s="417" t="str">
        <f t="shared" si="2"/>
        <v>Tốt</v>
      </c>
      <c r="G133" s="435"/>
    </row>
    <row r="134" spans="1:7" s="436" customFormat="1" ht="16.5">
      <c r="A134" s="430">
        <v>118</v>
      </c>
      <c r="B134" s="437" t="s">
        <v>2258</v>
      </c>
      <c r="C134" s="441" t="s">
        <v>12</v>
      </c>
      <c r="D134" s="442" t="s">
        <v>14</v>
      </c>
      <c r="E134" s="434">
        <v>88</v>
      </c>
      <c r="F134" s="417" t="str">
        <f t="shared" si="2"/>
        <v>Tốt</v>
      </c>
      <c r="G134" s="435"/>
    </row>
    <row r="135" spans="1:7" s="436" customFormat="1" ht="16.5">
      <c r="A135" s="430">
        <v>119</v>
      </c>
      <c r="B135" s="437" t="s">
        <v>2265</v>
      </c>
      <c r="C135" s="441" t="s">
        <v>47</v>
      </c>
      <c r="D135" s="442" t="s">
        <v>167</v>
      </c>
      <c r="E135" s="434">
        <v>92</v>
      </c>
      <c r="F135" s="417" t="str">
        <f t="shared" si="2"/>
        <v>Xuất sắc</v>
      </c>
      <c r="G135" s="435"/>
    </row>
    <row r="136" spans="1:7" s="436" customFormat="1" ht="16.5">
      <c r="A136" s="430">
        <v>120</v>
      </c>
      <c r="B136" s="431" t="s">
        <v>2335</v>
      </c>
      <c r="C136" s="432" t="s">
        <v>9</v>
      </c>
      <c r="D136" s="433" t="s">
        <v>2336</v>
      </c>
      <c r="E136" s="434">
        <v>87</v>
      </c>
      <c r="F136" s="417" t="str">
        <f t="shared" si="2"/>
        <v>Tốt</v>
      </c>
      <c r="G136" s="435"/>
    </row>
    <row r="137" spans="1:7" s="436" customFormat="1" ht="16.5">
      <c r="A137" s="430">
        <v>121</v>
      </c>
      <c r="B137" s="437" t="s">
        <v>2268</v>
      </c>
      <c r="C137" s="438" t="s">
        <v>81</v>
      </c>
      <c r="D137" s="439" t="s">
        <v>80</v>
      </c>
      <c r="E137" s="440">
        <v>0</v>
      </c>
      <c r="F137" s="417" t="str">
        <f t="shared" si="2"/>
        <v>Kém</v>
      </c>
      <c r="G137" s="435"/>
    </row>
    <row r="138" spans="1:7" s="436" customFormat="1" ht="16.5">
      <c r="A138" s="430">
        <v>122</v>
      </c>
      <c r="B138" s="437" t="s">
        <v>2269</v>
      </c>
      <c r="C138" s="441" t="s">
        <v>2270</v>
      </c>
      <c r="D138" s="442" t="s">
        <v>45</v>
      </c>
      <c r="E138" s="434">
        <v>75</v>
      </c>
      <c r="F138" s="417" t="str">
        <f t="shared" si="2"/>
        <v>Khá</v>
      </c>
      <c r="G138" s="435"/>
    </row>
    <row r="139" spans="1:7" s="467" customFormat="1" ht="49.5">
      <c r="A139" s="430">
        <v>123</v>
      </c>
      <c r="B139" s="463" t="s">
        <v>2269</v>
      </c>
      <c r="C139" s="464" t="s">
        <v>97</v>
      </c>
      <c r="D139" s="433" t="s">
        <v>26</v>
      </c>
      <c r="E139" s="465">
        <v>79</v>
      </c>
      <c r="F139" s="462" t="str">
        <f t="shared" si="2"/>
        <v>Khá</v>
      </c>
      <c r="G139" s="466" t="s">
        <v>4239</v>
      </c>
    </row>
    <row r="140" spans="1:7" s="436" customFormat="1" ht="16.5">
      <c r="A140" s="430">
        <v>124</v>
      </c>
      <c r="B140" s="431" t="s">
        <v>2339</v>
      </c>
      <c r="C140" s="432" t="s">
        <v>2340</v>
      </c>
      <c r="D140" s="433" t="s">
        <v>360</v>
      </c>
      <c r="E140" s="434">
        <v>85</v>
      </c>
      <c r="F140" s="417" t="str">
        <f t="shared" si="2"/>
        <v>Tốt</v>
      </c>
      <c r="G140" s="435"/>
    </row>
    <row r="141" spans="1:7" s="436" customFormat="1" ht="16.5">
      <c r="A141" s="430">
        <v>125</v>
      </c>
      <c r="B141" s="437" t="s">
        <v>2272</v>
      </c>
      <c r="C141" s="441" t="s">
        <v>118</v>
      </c>
      <c r="D141" s="442" t="s">
        <v>2273</v>
      </c>
      <c r="E141" s="434">
        <v>87</v>
      </c>
      <c r="F141" s="417" t="str">
        <f t="shared" si="2"/>
        <v>Tốt</v>
      </c>
      <c r="G141" s="435"/>
    </row>
    <row r="142" spans="1:7" s="436" customFormat="1" ht="16.5">
      <c r="A142" s="430">
        <v>126</v>
      </c>
      <c r="B142" s="431" t="s">
        <v>2341</v>
      </c>
      <c r="C142" s="432" t="s">
        <v>83</v>
      </c>
      <c r="D142" s="433" t="s">
        <v>88</v>
      </c>
      <c r="E142" s="434">
        <v>86</v>
      </c>
      <c r="F142" s="417" t="str">
        <f t="shared" si="2"/>
        <v>Tốt</v>
      </c>
      <c r="G142" s="435"/>
    </row>
    <row r="143" spans="1:7" s="436" customFormat="1" ht="16.5">
      <c r="A143" s="430">
        <v>127</v>
      </c>
      <c r="B143" s="437" t="s">
        <v>2281</v>
      </c>
      <c r="C143" s="441" t="s">
        <v>108</v>
      </c>
      <c r="D143" s="442" t="s">
        <v>91</v>
      </c>
      <c r="E143" s="434">
        <v>90</v>
      </c>
      <c r="F143" s="417" t="str">
        <f t="shared" si="2"/>
        <v>Xuất sắc</v>
      </c>
      <c r="G143" s="435"/>
    </row>
    <row r="144" spans="1:7" s="436" customFormat="1" ht="16.5">
      <c r="A144" s="430">
        <v>128</v>
      </c>
      <c r="B144" s="437" t="s">
        <v>2282</v>
      </c>
      <c r="C144" s="438" t="s">
        <v>4240</v>
      </c>
      <c r="D144" s="439" t="s">
        <v>1690</v>
      </c>
      <c r="E144" s="434">
        <v>63</v>
      </c>
      <c r="F144" s="417" t="str">
        <f t="shared" si="2"/>
        <v>Trung bình</v>
      </c>
      <c r="G144" s="435"/>
    </row>
    <row r="145" spans="1:7" s="436" customFormat="1" ht="16.5">
      <c r="A145" s="430">
        <v>129</v>
      </c>
      <c r="B145" s="437" t="s">
        <v>2288</v>
      </c>
      <c r="C145" s="438" t="s">
        <v>4241</v>
      </c>
      <c r="D145" s="439" t="s">
        <v>541</v>
      </c>
      <c r="E145" s="440">
        <v>0</v>
      </c>
      <c r="F145" s="417" t="str">
        <f t="shared" si="2"/>
        <v>Kém</v>
      </c>
      <c r="G145" s="435"/>
    </row>
    <row r="146" spans="1:7" s="436" customFormat="1" ht="16.5">
      <c r="A146" s="430">
        <v>130</v>
      </c>
      <c r="B146" s="431" t="s">
        <v>2357</v>
      </c>
      <c r="C146" s="432" t="s">
        <v>122</v>
      </c>
      <c r="D146" s="433" t="s">
        <v>2358</v>
      </c>
      <c r="E146" s="434">
        <v>90</v>
      </c>
      <c r="F146" s="417" t="str">
        <f t="shared" si="2"/>
        <v>Xuất sắc</v>
      </c>
      <c r="G146" s="435"/>
    </row>
    <row r="147" spans="1:7" s="436" customFormat="1" ht="16.5">
      <c r="A147" s="430">
        <v>131</v>
      </c>
      <c r="B147" s="437" t="s">
        <v>2284</v>
      </c>
      <c r="C147" s="441" t="s">
        <v>148</v>
      </c>
      <c r="D147" s="442" t="s">
        <v>28</v>
      </c>
      <c r="E147" s="434">
        <v>85</v>
      </c>
      <c r="F147" s="417" t="str">
        <f t="shared" si="2"/>
        <v>Tốt</v>
      </c>
      <c r="G147" s="435"/>
    </row>
    <row r="148" spans="1:7" s="436" customFormat="1" ht="16.5">
      <c r="A148" s="430">
        <v>132</v>
      </c>
      <c r="B148" s="437" t="s">
        <v>2286</v>
      </c>
      <c r="C148" s="441" t="s">
        <v>2287</v>
      </c>
      <c r="D148" s="442" t="s">
        <v>170</v>
      </c>
      <c r="E148" s="434">
        <v>100</v>
      </c>
      <c r="F148" s="417" t="str">
        <f t="shared" si="2"/>
        <v>Xuất sắc</v>
      </c>
      <c r="G148" s="435"/>
    </row>
    <row r="149" spans="1:7" s="436" customFormat="1" ht="16.5">
      <c r="A149" s="430">
        <v>133</v>
      </c>
      <c r="B149" s="437" t="s">
        <v>2289</v>
      </c>
      <c r="C149" s="441" t="s">
        <v>10</v>
      </c>
      <c r="D149" s="442" t="s">
        <v>18</v>
      </c>
      <c r="E149" s="434">
        <v>98</v>
      </c>
      <c r="F149" s="417" t="str">
        <f t="shared" si="2"/>
        <v>Xuất sắc</v>
      </c>
      <c r="G149" s="435"/>
    </row>
    <row r="150" spans="1:7" s="436" customFormat="1" ht="16.5">
      <c r="A150" s="430">
        <v>134</v>
      </c>
      <c r="B150" s="437" t="s">
        <v>2294</v>
      </c>
      <c r="C150" s="438" t="s">
        <v>4242</v>
      </c>
      <c r="D150" s="439" t="s">
        <v>159</v>
      </c>
      <c r="E150" s="440">
        <v>0</v>
      </c>
      <c r="F150" s="417" t="str">
        <f t="shared" si="2"/>
        <v>Kém</v>
      </c>
      <c r="G150" s="435"/>
    </row>
    <row r="151" spans="1:7" s="436" customFormat="1" ht="16.5">
      <c r="A151" s="430">
        <v>135</v>
      </c>
      <c r="B151" s="437" t="s">
        <v>2296</v>
      </c>
      <c r="C151" s="441" t="s">
        <v>2602</v>
      </c>
      <c r="D151" s="442" t="s">
        <v>822</v>
      </c>
      <c r="E151" s="434">
        <v>65</v>
      </c>
      <c r="F151" s="417" t="str">
        <f t="shared" si="2"/>
        <v>Khá</v>
      </c>
      <c r="G151" s="435"/>
    </row>
    <row r="152" spans="1:7" s="436" customFormat="1" ht="16.5">
      <c r="A152" s="430">
        <v>136</v>
      </c>
      <c r="B152" s="437" t="s">
        <v>2297</v>
      </c>
      <c r="C152" s="438" t="s">
        <v>122</v>
      </c>
      <c r="D152" s="439" t="s">
        <v>724</v>
      </c>
      <c r="E152" s="440">
        <v>0</v>
      </c>
      <c r="F152" s="417" t="str">
        <f t="shared" si="2"/>
        <v>Kém</v>
      </c>
      <c r="G152" s="435"/>
    </row>
    <row r="154" spans="1:7" ht="15.75">
      <c r="A154" s="423" t="s">
        <v>4243</v>
      </c>
      <c r="B154" s="423"/>
      <c r="C154" s="423"/>
      <c r="D154" s="423"/>
      <c r="E154" s="423"/>
      <c r="F154" s="423"/>
      <c r="G154" s="423"/>
    </row>
    <row r="155" spans="1:7" ht="31.5">
      <c r="A155" s="134" t="s">
        <v>58</v>
      </c>
      <c r="B155" s="134" t="s">
        <v>2084</v>
      </c>
      <c r="C155" s="134" t="s">
        <v>4223</v>
      </c>
      <c r="D155" s="134" t="s">
        <v>1604</v>
      </c>
      <c r="E155" s="414" t="s">
        <v>4394</v>
      </c>
      <c r="F155" s="134" t="s">
        <v>1606</v>
      </c>
      <c r="G155" s="134" t="s">
        <v>1607</v>
      </c>
    </row>
    <row r="156" spans="1:7" s="446" customFormat="1" ht="16.5">
      <c r="A156" s="443">
        <v>137</v>
      </c>
      <c r="B156" s="444" t="s">
        <v>2299</v>
      </c>
      <c r="C156" s="444" t="s">
        <v>2300</v>
      </c>
      <c r="D156" s="444" t="s">
        <v>13</v>
      </c>
      <c r="E156" s="445">
        <v>69</v>
      </c>
      <c r="F156" s="417" t="str">
        <f>IF(E156&gt;=90,"Xuất sắc",IF(AND(E156&lt;90,E156&gt;=80),"Tốt",IF(AND(E156&lt;80,E156&gt;=65),"Khá",IF(AND(E156&lt;65,E156&gt;=50),"Trung bình",IF(AND(E156&lt;50,E156&gt;=35),"Yếu","Kém")))))</f>
        <v>Khá</v>
      </c>
      <c r="G156" s="443"/>
    </row>
    <row r="157" spans="1:7" s="446" customFormat="1" ht="16.5">
      <c r="A157" s="443">
        <v>138</v>
      </c>
      <c r="B157" s="444" t="s">
        <v>2246</v>
      </c>
      <c r="C157" s="444" t="s">
        <v>1842</v>
      </c>
      <c r="D157" s="444" t="s">
        <v>13</v>
      </c>
      <c r="E157" s="445">
        <v>89</v>
      </c>
      <c r="F157" s="417" t="str">
        <f aca="true" t="shared" si="3" ref="F157:F214">IF(E157&gt;=90,"Xuất sắc",IF(AND(E157&lt;90,E157&gt;=80),"Tốt",IF(AND(E157&lt;80,E157&gt;=65),"Khá",IF(AND(E157&lt;65,E157&gt;=50),"Trung bình",IF(AND(E157&lt;50,E157&gt;=35),"Yếu","Kém")))))</f>
        <v>Tốt</v>
      </c>
      <c r="G157" s="443"/>
    </row>
    <row r="158" spans="1:7" s="446" customFormat="1" ht="16.5">
      <c r="A158" s="443">
        <v>139</v>
      </c>
      <c r="B158" s="444" t="s">
        <v>2247</v>
      </c>
      <c r="C158" s="444" t="s">
        <v>2248</v>
      </c>
      <c r="D158" s="444" t="s">
        <v>13</v>
      </c>
      <c r="E158" s="445">
        <v>90</v>
      </c>
      <c r="F158" s="417" t="str">
        <f t="shared" si="3"/>
        <v>Xuất sắc</v>
      </c>
      <c r="G158" s="443"/>
    </row>
    <row r="159" spans="1:7" s="446" customFormat="1" ht="16.5">
      <c r="A159" s="443">
        <v>140</v>
      </c>
      <c r="B159" s="444" t="s">
        <v>2305</v>
      </c>
      <c r="C159" s="444" t="s">
        <v>2306</v>
      </c>
      <c r="D159" s="444" t="s">
        <v>2307</v>
      </c>
      <c r="E159" s="445">
        <v>80</v>
      </c>
      <c r="F159" s="417" t="str">
        <f t="shared" si="3"/>
        <v>Tốt</v>
      </c>
      <c r="G159" s="443"/>
    </row>
    <row r="160" spans="1:7" s="446" customFormat="1" ht="16.5">
      <c r="A160" s="443">
        <v>141</v>
      </c>
      <c r="B160" s="444" t="s">
        <v>2249</v>
      </c>
      <c r="C160" s="444" t="s">
        <v>85</v>
      </c>
      <c r="D160" s="444" t="s">
        <v>100</v>
      </c>
      <c r="E160" s="445">
        <v>89</v>
      </c>
      <c r="F160" s="417" t="str">
        <f t="shared" si="3"/>
        <v>Tốt</v>
      </c>
      <c r="G160" s="443"/>
    </row>
    <row r="161" spans="1:7" s="446" customFormat="1" ht="16.5">
      <c r="A161" s="443">
        <v>142</v>
      </c>
      <c r="B161" s="444" t="s">
        <v>2250</v>
      </c>
      <c r="C161" s="444" t="s">
        <v>4244</v>
      </c>
      <c r="D161" s="444" t="s">
        <v>2086</v>
      </c>
      <c r="E161" s="445">
        <v>89</v>
      </c>
      <c r="F161" s="417" t="str">
        <f t="shared" si="3"/>
        <v>Tốt</v>
      </c>
      <c r="G161" s="443"/>
    </row>
    <row r="162" spans="1:7" s="446" customFormat="1" ht="16.5">
      <c r="A162" s="443">
        <v>143</v>
      </c>
      <c r="B162" s="444" t="s">
        <v>2308</v>
      </c>
      <c r="C162" s="444" t="s">
        <v>2309</v>
      </c>
      <c r="D162" s="444" t="s">
        <v>104</v>
      </c>
      <c r="E162" s="445">
        <v>85</v>
      </c>
      <c r="F162" s="417" t="str">
        <f t="shared" si="3"/>
        <v>Tốt</v>
      </c>
      <c r="G162" s="443"/>
    </row>
    <row r="163" spans="1:7" s="446" customFormat="1" ht="16.5">
      <c r="A163" s="443">
        <v>144</v>
      </c>
      <c r="B163" s="444" t="s">
        <v>2310</v>
      </c>
      <c r="C163" s="444" t="s">
        <v>2222</v>
      </c>
      <c r="D163" s="444" t="s">
        <v>104</v>
      </c>
      <c r="E163" s="445">
        <v>69</v>
      </c>
      <c r="F163" s="417" t="str">
        <f t="shared" si="3"/>
        <v>Khá</v>
      </c>
      <c r="G163" s="443"/>
    </row>
    <row r="164" spans="1:7" s="446" customFormat="1" ht="16.5">
      <c r="A164" s="443">
        <v>145</v>
      </c>
      <c r="B164" s="444" t="s">
        <v>2311</v>
      </c>
      <c r="C164" s="444" t="s">
        <v>2312</v>
      </c>
      <c r="D164" s="444" t="s">
        <v>2313</v>
      </c>
      <c r="E164" s="445">
        <v>78</v>
      </c>
      <c r="F164" s="417" t="str">
        <f t="shared" si="3"/>
        <v>Khá</v>
      </c>
      <c r="G164" s="443"/>
    </row>
    <row r="165" spans="1:7" s="446" customFormat="1" ht="16.5">
      <c r="A165" s="443">
        <v>146</v>
      </c>
      <c r="B165" s="444" t="s">
        <v>2314</v>
      </c>
      <c r="C165" s="444" t="s">
        <v>4245</v>
      </c>
      <c r="D165" s="444" t="s">
        <v>111</v>
      </c>
      <c r="E165" s="445">
        <v>76</v>
      </c>
      <c r="F165" s="417" t="str">
        <f t="shared" si="3"/>
        <v>Khá</v>
      </c>
      <c r="G165" s="443"/>
    </row>
    <row r="166" spans="1:7" s="446" customFormat="1" ht="16.5">
      <c r="A166" s="443">
        <v>147</v>
      </c>
      <c r="B166" s="444" t="s">
        <v>2315</v>
      </c>
      <c r="C166" s="444" t="s">
        <v>2316</v>
      </c>
      <c r="D166" s="444" t="s">
        <v>176</v>
      </c>
      <c r="E166" s="445">
        <v>94</v>
      </c>
      <c r="F166" s="417" t="str">
        <f t="shared" si="3"/>
        <v>Xuất sắc</v>
      </c>
      <c r="G166" s="443"/>
    </row>
    <row r="167" spans="1:7" s="446" customFormat="1" ht="16.5">
      <c r="A167" s="443">
        <v>148</v>
      </c>
      <c r="B167" s="444" t="s">
        <v>2317</v>
      </c>
      <c r="C167" s="444" t="s">
        <v>2318</v>
      </c>
      <c r="D167" s="444" t="s">
        <v>33</v>
      </c>
      <c r="E167" s="445">
        <v>89</v>
      </c>
      <c r="F167" s="417" t="str">
        <f t="shared" si="3"/>
        <v>Tốt</v>
      </c>
      <c r="G167" s="443"/>
    </row>
    <row r="168" spans="1:7" s="446" customFormat="1" ht="16.5">
      <c r="A168" s="443">
        <v>149</v>
      </c>
      <c r="B168" s="444" t="s">
        <v>2319</v>
      </c>
      <c r="C168" s="444" t="s">
        <v>1398</v>
      </c>
      <c r="D168" s="444" t="s">
        <v>33</v>
      </c>
      <c r="E168" s="445">
        <v>85</v>
      </c>
      <c r="F168" s="417" t="str">
        <f t="shared" si="3"/>
        <v>Tốt</v>
      </c>
      <c r="G168" s="443"/>
    </row>
    <row r="169" spans="1:7" s="446" customFormat="1" ht="16.5">
      <c r="A169" s="443">
        <v>150</v>
      </c>
      <c r="B169" s="444" t="s">
        <v>2253</v>
      </c>
      <c r="C169" s="444" t="s">
        <v>3217</v>
      </c>
      <c r="D169" s="444" t="s">
        <v>68</v>
      </c>
      <c r="E169" s="445">
        <v>89</v>
      </c>
      <c r="F169" s="417" t="str">
        <f t="shared" si="3"/>
        <v>Tốt</v>
      </c>
      <c r="G169" s="443"/>
    </row>
    <row r="170" spans="1:7" s="446" customFormat="1" ht="16.5">
      <c r="A170" s="443">
        <v>151</v>
      </c>
      <c r="B170" s="444" t="s">
        <v>2320</v>
      </c>
      <c r="C170" s="444" t="s">
        <v>132</v>
      </c>
      <c r="D170" s="444" t="s">
        <v>68</v>
      </c>
      <c r="E170" s="445">
        <v>78</v>
      </c>
      <c r="F170" s="417" t="str">
        <f t="shared" si="3"/>
        <v>Khá</v>
      </c>
      <c r="G170" s="443"/>
    </row>
    <row r="171" spans="1:7" s="446" customFormat="1" ht="16.5">
      <c r="A171" s="443">
        <v>152</v>
      </c>
      <c r="B171" s="444" t="s">
        <v>2321</v>
      </c>
      <c r="C171" s="444" t="s">
        <v>1811</v>
      </c>
      <c r="D171" s="444" t="s">
        <v>70</v>
      </c>
      <c r="E171" s="445">
        <v>77</v>
      </c>
      <c r="F171" s="417" t="str">
        <f t="shared" si="3"/>
        <v>Khá</v>
      </c>
      <c r="G171" s="443"/>
    </row>
    <row r="172" spans="1:7" s="446" customFormat="1" ht="16.5">
      <c r="A172" s="443">
        <v>153</v>
      </c>
      <c r="B172" s="444" t="s">
        <v>2322</v>
      </c>
      <c r="C172" s="444" t="s">
        <v>819</v>
      </c>
      <c r="D172" s="444" t="s">
        <v>1426</v>
      </c>
      <c r="E172" s="445">
        <v>89</v>
      </c>
      <c r="F172" s="417" t="str">
        <f t="shared" si="3"/>
        <v>Tốt</v>
      </c>
      <c r="G172" s="443"/>
    </row>
    <row r="173" spans="1:7" s="446" customFormat="1" ht="16.5">
      <c r="A173" s="443">
        <v>154</v>
      </c>
      <c r="B173" s="444" t="s">
        <v>2323</v>
      </c>
      <c r="C173" s="444" t="s">
        <v>940</v>
      </c>
      <c r="D173" s="444" t="s">
        <v>164</v>
      </c>
      <c r="E173" s="445">
        <v>85</v>
      </c>
      <c r="F173" s="417" t="str">
        <f t="shared" si="3"/>
        <v>Tốt</v>
      </c>
      <c r="G173" s="443"/>
    </row>
    <row r="174" spans="1:7" s="446" customFormat="1" ht="16.5">
      <c r="A174" s="443">
        <v>155</v>
      </c>
      <c r="B174" s="444" t="s">
        <v>2259</v>
      </c>
      <c r="C174" s="444" t="s">
        <v>2260</v>
      </c>
      <c r="D174" s="444" t="s">
        <v>114</v>
      </c>
      <c r="E174" s="445">
        <v>80</v>
      </c>
      <c r="F174" s="417" t="str">
        <f t="shared" si="3"/>
        <v>Tốt</v>
      </c>
      <c r="G174" s="443"/>
    </row>
    <row r="175" spans="1:7" s="446" customFormat="1" ht="16.5">
      <c r="A175" s="443">
        <v>156</v>
      </c>
      <c r="B175" s="444" t="s">
        <v>2324</v>
      </c>
      <c r="C175" s="444" t="s">
        <v>166</v>
      </c>
      <c r="D175" s="444" t="s">
        <v>114</v>
      </c>
      <c r="E175" s="445">
        <v>89</v>
      </c>
      <c r="F175" s="417" t="str">
        <f t="shared" si="3"/>
        <v>Tốt</v>
      </c>
      <c r="G175" s="443"/>
    </row>
    <row r="176" spans="1:7" s="446" customFormat="1" ht="16.5">
      <c r="A176" s="443">
        <v>157</v>
      </c>
      <c r="B176" s="444" t="s">
        <v>2325</v>
      </c>
      <c r="C176" s="444" t="s">
        <v>2326</v>
      </c>
      <c r="D176" s="444" t="s">
        <v>73</v>
      </c>
      <c r="E176" s="445">
        <v>95</v>
      </c>
      <c r="F176" s="417" t="str">
        <f t="shared" si="3"/>
        <v>Xuất sắc</v>
      </c>
      <c r="G176" s="443"/>
    </row>
    <row r="177" spans="1:7" s="446" customFormat="1" ht="16.5">
      <c r="A177" s="443">
        <v>158</v>
      </c>
      <c r="B177" s="444" t="s">
        <v>2327</v>
      </c>
      <c r="C177" s="444" t="s">
        <v>1497</v>
      </c>
      <c r="D177" s="444" t="s">
        <v>73</v>
      </c>
      <c r="E177" s="445">
        <v>70</v>
      </c>
      <c r="F177" s="417" t="str">
        <f t="shared" si="3"/>
        <v>Khá</v>
      </c>
      <c r="G177" s="443"/>
    </row>
    <row r="178" spans="1:7" s="446" customFormat="1" ht="16.5">
      <c r="A178" s="443">
        <v>159</v>
      </c>
      <c r="B178" s="444" t="s">
        <v>2328</v>
      </c>
      <c r="C178" s="444" t="s">
        <v>50</v>
      </c>
      <c r="D178" s="444" t="s">
        <v>15</v>
      </c>
      <c r="E178" s="445">
        <v>80</v>
      </c>
      <c r="F178" s="417" t="str">
        <f t="shared" si="3"/>
        <v>Tốt</v>
      </c>
      <c r="G178" s="443"/>
    </row>
    <row r="179" spans="1:7" s="446" customFormat="1" ht="16.5">
      <c r="A179" s="443">
        <v>160</v>
      </c>
      <c r="B179" s="444" t="s">
        <v>2329</v>
      </c>
      <c r="C179" s="444" t="s">
        <v>21</v>
      </c>
      <c r="D179" s="444" t="s">
        <v>15</v>
      </c>
      <c r="E179" s="445">
        <v>78</v>
      </c>
      <c r="F179" s="417" t="str">
        <f t="shared" si="3"/>
        <v>Khá</v>
      </c>
      <c r="G179" s="443"/>
    </row>
    <row r="180" spans="1:7" s="446" customFormat="1" ht="16.5">
      <c r="A180" s="443">
        <v>161</v>
      </c>
      <c r="B180" s="444" t="s">
        <v>2261</v>
      </c>
      <c r="C180" s="444" t="s">
        <v>2263</v>
      </c>
      <c r="D180" s="444" t="s">
        <v>15</v>
      </c>
      <c r="E180" s="445">
        <v>79</v>
      </c>
      <c r="F180" s="417" t="str">
        <f t="shared" si="3"/>
        <v>Khá</v>
      </c>
      <c r="G180" s="443"/>
    </row>
    <row r="181" spans="1:7" s="446" customFormat="1" ht="16.5">
      <c r="A181" s="443">
        <v>162</v>
      </c>
      <c r="B181" s="444" t="s">
        <v>2262</v>
      </c>
      <c r="C181" s="444" t="s">
        <v>4246</v>
      </c>
      <c r="D181" s="444" t="s">
        <v>75</v>
      </c>
      <c r="E181" s="445">
        <v>89</v>
      </c>
      <c r="F181" s="417" t="str">
        <f t="shared" si="3"/>
        <v>Tốt</v>
      </c>
      <c r="G181" s="443"/>
    </row>
    <row r="182" spans="1:7" s="446" customFormat="1" ht="16.5">
      <c r="A182" s="443">
        <v>163</v>
      </c>
      <c r="B182" s="444" t="s">
        <v>2264</v>
      </c>
      <c r="C182" s="444" t="s">
        <v>1107</v>
      </c>
      <c r="D182" s="444" t="s">
        <v>341</v>
      </c>
      <c r="E182" s="445">
        <v>69</v>
      </c>
      <c r="F182" s="417" t="str">
        <f t="shared" si="3"/>
        <v>Khá</v>
      </c>
      <c r="G182" s="443"/>
    </row>
    <row r="183" spans="1:7" s="446" customFormat="1" ht="16.5">
      <c r="A183" s="443">
        <v>164</v>
      </c>
      <c r="B183" s="444" t="s">
        <v>2330</v>
      </c>
      <c r="C183" s="444" t="s">
        <v>1587</v>
      </c>
      <c r="D183" s="444" t="s">
        <v>987</v>
      </c>
      <c r="E183" s="445">
        <v>71</v>
      </c>
      <c r="F183" s="417" t="str">
        <f t="shared" si="3"/>
        <v>Khá</v>
      </c>
      <c r="G183" s="443"/>
    </row>
    <row r="184" spans="1:7" s="446" customFormat="1" ht="16.5">
      <c r="A184" s="443">
        <v>165</v>
      </c>
      <c r="B184" s="444" t="s">
        <v>2331</v>
      </c>
      <c r="C184" s="444" t="s">
        <v>92</v>
      </c>
      <c r="D184" s="444" t="s">
        <v>16</v>
      </c>
      <c r="E184" s="445">
        <v>80</v>
      </c>
      <c r="F184" s="417" t="str">
        <f t="shared" si="3"/>
        <v>Tốt</v>
      </c>
      <c r="G184" s="443"/>
    </row>
    <row r="185" spans="1:7" s="446" customFormat="1" ht="16.5">
      <c r="A185" s="443">
        <v>166</v>
      </c>
      <c r="B185" s="444" t="s">
        <v>2332</v>
      </c>
      <c r="C185" s="444" t="s">
        <v>59</v>
      </c>
      <c r="D185" s="444" t="s">
        <v>16</v>
      </c>
      <c r="E185" s="445">
        <v>89</v>
      </c>
      <c r="F185" s="417" t="str">
        <f t="shared" si="3"/>
        <v>Tốt</v>
      </c>
      <c r="G185" s="443"/>
    </row>
    <row r="186" spans="1:7" s="446" customFormat="1" ht="16.5">
      <c r="A186" s="443">
        <v>167</v>
      </c>
      <c r="B186" s="444" t="s">
        <v>2266</v>
      </c>
      <c r="C186" s="444" t="s">
        <v>2267</v>
      </c>
      <c r="D186" s="444" t="s">
        <v>16</v>
      </c>
      <c r="E186" s="445">
        <v>75</v>
      </c>
      <c r="F186" s="417" t="str">
        <f t="shared" si="3"/>
        <v>Khá</v>
      </c>
      <c r="G186" s="443"/>
    </row>
    <row r="187" spans="1:7" s="446" customFormat="1" ht="16.5">
      <c r="A187" s="443">
        <v>168</v>
      </c>
      <c r="B187" s="444" t="s">
        <v>2333</v>
      </c>
      <c r="C187" s="444" t="s">
        <v>2334</v>
      </c>
      <c r="D187" s="444" t="s">
        <v>16</v>
      </c>
      <c r="E187" s="445">
        <v>88</v>
      </c>
      <c r="F187" s="417" t="str">
        <f t="shared" si="3"/>
        <v>Tốt</v>
      </c>
      <c r="G187" s="443"/>
    </row>
    <row r="188" spans="1:7" s="446" customFormat="1" ht="16.5">
      <c r="A188" s="443">
        <v>169</v>
      </c>
      <c r="B188" s="444" t="s">
        <v>2271</v>
      </c>
      <c r="C188" s="444" t="s">
        <v>4247</v>
      </c>
      <c r="D188" s="444" t="s">
        <v>46</v>
      </c>
      <c r="E188" s="445">
        <v>89</v>
      </c>
      <c r="F188" s="417" t="str">
        <f t="shared" si="3"/>
        <v>Tốt</v>
      </c>
      <c r="G188" s="443"/>
    </row>
    <row r="189" spans="1:7" s="446" customFormat="1" ht="16.5">
      <c r="A189" s="443">
        <v>170</v>
      </c>
      <c r="B189" s="444" t="s">
        <v>2337</v>
      </c>
      <c r="C189" s="444" t="s">
        <v>2338</v>
      </c>
      <c r="D189" s="444" t="s">
        <v>360</v>
      </c>
      <c r="E189" s="445">
        <v>89</v>
      </c>
      <c r="F189" s="417" t="str">
        <f t="shared" si="3"/>
        <v>Tốt</v>
      </c>
      <c r="G189" s="443"/>
    </row>
    <row r="190" spans="1:7" s="446" customFormat="1" ht="16.5">
      <c r="A190" s="443">
        <v>171</v>
      </c>
      <c r="B190" s="444" t="s">
        <v>4248</v>
      </c>
      <c r="C190" s="444" t="s">
        <v>923</v>
      </c>
      <c r="D190" s="444" t="s">
        <v>26</v>
      </c>
      <c r="E190" s="445">
        <v>94</v>
      </c>
      <c r="F190" s="417" t="str">
        <f t="shared" si="3"/>
        <v>Xuất sắc</v>
      </c>
      <c r="G190" s="443"/>
    </row>
    <row r="191" spans="1:7" s="446" customFormat="1" ht="16.5">
      <c r="A191" s="443">
        <v>172</v>
      </c>
      <c r="B191" s="444" t="s">
        <v>2274</v>
      </c>
      <c r="C191" s="444" t="s">
        <v>260</v>
      </c>
      <c r="D191" s="444" t="s">
        <v>26</v>
      </c>
      <c r="E191" s="445">
        <v>85</v>
      </c>
      <c r="F191" s="417" t="str">
        <f t="shared" si="3"/>
        <v>Tốt</v>
      </c>
      <c r="G191" s="443"/>
    </row>
    <row r="192" spans="1:7" s="446" customFormat="1" ht="16.5">
      <c r="A192" s="443">
        <v>173</v>
      </c>
      <c r="B192" s="444" t="s">
        <v>2275</v>
      </c>
      <c r="C192" s="444" t="s">
        <v>930</v>
      </c>
      <c r="D192" s="444" t="s">
        <v>26</v>
      </c>
      <c r="E192" s="445">
        <v>80</v>
      </c>
      <c r="F192" s="417" t="str">
        <f t="shared" si="3"/>
        <v>Tốt</v>
      </c>
      <c r="G192" s="443"/>
    </row>
    <row r="193" spans="1:7" s="446" customFormat="1" ht="16.5">
      <c r="A193" s="443">
        <v>174</v>
      </c>
      <c r="B193" s="444" t="s">
        <v>2276</v>
      </c>
      <c r="C193" s="444" t="s">
        <v>2055</v>
      </c>
      <c r="D193" s="444" t="s">
        <v>87</v>
      </c>
      <c r="E193" s="445">
        <v>69</v>
      </c>
      <c r="F193" s="417" t="str">
        <f t="shared" si="3"/>
        <v>Khá</v>
      </c>
      <c r="G193" s="443"/>
    </row>
    <row r="194" spans="1:7" s="446" customFormat="1" ht="16.5">
      <c r="A194" s="443">
        <v>175</v>
      </c>
      <c r="B194" s="444" t="s">
        <v>2342</v>
      </c>
      <c r="C194" s="444" t="s">
        <v>9</v>
      </c>
      <c r="D194" s="444" t="s">
        <v>88</v>
      </c>
      <c r="E194" s="445">
        <v>84</v>
      </c>
      <c r="F194" s="417" t="str">
        <f t="shared" si="3"/>
        <v>Tốt</v>
      </c>
      <c r="G194" s="443"/>
    </row>
    <row r="195" spans="1:7" s="446" customFormat="1" ht="16.5">
      <c r="A195" s="443">
        <v>176</v>
      </c>
      <c r="B195" s="444" t="s">
        <v>2277</v>
      </c>
      <c r="C195" s="444" t="s">
        <v>1936</v>
      </c>
      <c r="D195" s="444" t="s">
        <v>2278</v>
      </c>
      <c r="E195" s="445">
        <v>84</v>
      </c>
      <c r="F195" s="417" t="str">
        <f t="shared" si="3"/>
        <v>Tốt</v>
      </c>
      <c r="G195" s="443"/>
    </row>
    <row r="196" spans="1:7" s="450" customFormat="1" ht="16.5">
      <c r="A196" s="443">
        <v>177</v>
      </c>
      <c r="B196" s="447" t="s">
        <v>2343</v>
      </c>
      <c r="C196" s="447" t="s">
        <v>716</v>
      </c>
      <c r="D196" s="447" t="s">
        <v>525</v>
      </c>
      <c r="E196" s="448">
        <v>60</v>
      </c>
      <c r="F196" s="417" t="str">
        <f t="shared" si="3"/>
        <v>Trung bình</v>
      </c>
      <c r="G196" s="449"/>
    </row>
    <row r="197" spans="1:7" s="446" customFormat="1" ht="16.5">
      <c r="A197" s="443">
        <v>178</v>
      </c>
      <c r="B197" s="444" t="s">
        <v>2279</v>
      </c>
      <c r="C197" s="444" t="s">
        <v>2280</v>
      </c>
      <c r="D197" s="444" t="s">
        <v>2062</v>
      </c>
      <c r="E197" s="445">
        <v>80</v>
      </c>
      <c r="F197" s="417" t="str">
        <f t="shared" si="3"/>
        <v>Tốt</v>
      </c>
      <c r="G197" s="443"/>
    </row>
    <row r="198" spans="1:7" s="446" customFormat="1" ht="16.5">
      <c r="A198" s="443">
        <v>179</v>
      </c>
      <c r="B198" s="444" t="s">
        <v>2344</v>
      </c>
      <c r="C198" s="444" t="s">
        <v>194</v>
      </c>
      <c r="D198" s="444" t="s">
        <v>89</v>
      </c>
      <c r="E198" s="445">
        <v>85</v>
      </c>
      <c r="F198" s="417" t="str">
        <f t="shared" si="3"/>
        <v>Tốt</v>
      </c>
      <c r="G198" s="443"/>
    </row>
    <row r="199" spans="1:7" s="446" customFormat="1" ht="16.5">
      <c r="A199" s="443">
        <v>180</v>
      </c>
      <c r="B199" s="444" t="s">
        <v>2345</v>
      </c>
      <c r="C199" s="444" t="s">
        <v>314</v>
      </c>
      <c r="D199" s="444" t="s">
        <v>91</v>
      </c>
      <c r="E199" s="445">
        <v>89</v>
      </c>
      <c r="F199" s="417" t="str">
        <f t="shared" si="3"/>
        <v>Tốt</v>
      </c>
      <c r="G199" s="443"/>
    </row>
    <row r="200" spans="1:7" s="446" customFormat="1" ht="16.5">
      <c r="A200" s="443">
        <v>181</v>
      </c>
      <c r="B200" s="444" t="s">
        <v>2346</v>
      </c>
      <c r="C200" s="444" t="s">
        <v>1123</v>
      </c>
      <c r="D200" s="444" t="s">
        <v>2017</v>
      </c>
      <c r="E200" s="445">
        <v>89</v>
      </c>
      <c r="F200" s="417" t="str">
        <f t="shared" si="3"/>
        <v>Tốt</v>
      </c>
      <c r="G200" s="443"/>
    </row>
    <row r="201" spans="1:7" s="446" customFormat="1" ht="16.5">
      <c r="A201" s="443">
        <v>182</v>
      </c>
      <c r="B201" s="444" t="s">
        <v>2283</v>
      </c>
      <c r="C201" s="444" t="s">
        <v>4249</v>
      </c>
      <c r="D201" s="444" t="s">
        <v>190</v>
      </c>
      <c r="E201" s="445">
        <v>95</v>
      </c>
      <c r="F201" s="417" t="str">
        <f t="shared" si="3"/>
        <v>Xuất sắc</v>
      </c>
      <c r="G201" s="443"/>
    </row>
    <row r="202" spans="1:7" s="450" customFormat="1" ht="16.5">
      <c r="A202" s="443">
        <v>183</v>
      </c>
      <c r="B202" s="447" t="s">
        <v>2347</v>
      </c>
      <c r="C202" s="447" t="s">
        <v>64</v>
      </c>
      <c r="D202" s="447" t="s">
        <v>190</v>
      </c>
      <c r="E202" s="448">
        <v>60</v>
      </c>
      <c r="F202" s="417" t="str">
        <f t="shared" si="3"/>
        <v>Trung bình</v>
      </c>
      <c r="G202" s="449"/>
    </row>
    <row r="203" spans="1:7" s="446" customFormat="1" ht="16.5">
      <c r="A203" s="443">
        <v>184</v>
      </c>
      <c r="B203" s="444" t="s">
        <v>2348</v>
      </c>
      <c r="C203" s="444" t="s">
        <v>925</v>
      </c>
      <c r="D203" s="444" t="s">
        <v>28</v>
      </c>
      <c r="E203" s="445">
        <v>85</v>
      </c>
      <c r="F203" s="417" t="str">
        <f t="shared" si="3"/>
        <v>Tốt</v>
      </c>
      <c r="G203" s="443"/>
    </row>
    <row r="204" spans="1:7" s="446" customFormat="1" ht="16.5">
      <c r="A204" s="443">
        <v>185</v>
      </c>
      <c r="B204" s="444" t="s">
        <v>2349</v>
      </c>
      <c r="C204" s="444" t="s">
        <v>59</v>
      </c>
      <c r="D204" s="444" t="s">
        <v>28</v>
      </c>
      <c r="E204" s="445">
        <v>90</v>
      </c>
      <c r="F204" s="417" t="str">
        <f t="shared" si="3"/>
        <v>Xuất sắc</v>
      </c>
      <c r="G204" s="443"/>
    </row>
    <row r="205" spans="1:7" s="446" customFormat="1" ht="16.5">
      <c r="A205" s="443">
        <v>186</v>
      </c>
      <c r="B205" s="444" t="s">
        <v>2350</v>
      </c>
      <c r="C205" s="444" t="s">
        <v>76</v>
      </c>
      <c r="D205" s="444" t="s">
        <v>28</v>
      </c>
      <c r="E205" s="445">
        <v>90</v>
      </c>
      <c r="F205" s="417" t="str">
        <f t="shared" si="3"/>
        <v>Xuất sắc</v>
      </c>
      <c r="G205" s="443"/>
    </row>
    <row r="206" spans="1:7" s="446" customFormat="1" ht="16.5">
      <c r="A206" s="443">
        <v>187</v>
      </c>
      <c r="B206" s="444" t="s">
        <v>2285</v>
      </c>
      <c r="C206" s="444" t="s">
        <v>928</v>
      </c>
      <c r="D206" s="444" t="s">
        <v>28</v>
      </c>
      <c r="E206" s="445">
        <v>89</v>
      </c>
      <c r="F206" s="417" t="str">
        <f t="shared" si="3"/>
        <v>Tốt</v>
      </c>
      <c r="G206" s="443"/>
    </row>
    <row r="207" spans="1:7" s="446" customFormat="1" ht="16.5">
      <c r="A207" s="443">
        <v>188</v>
      </c>
      <c r="B207" s="444" t="s">
        <v>2351</v>
      </c>
      <c r="C207" s="444" t="s">
        <v>175</v>
      </c>
      <c r="D207" s="444" t="s">
        <v>157</v>
      </c>
      <c r="E207" s="445">
        <v>88</v>
      </c>
      <c r="F207" s="417" t="str">
        <f t="shared" si="3"/>
        <v>Tốt</v>
      </c>
      <c r="G207" s="443"/>
    </row>
    <row r="208" spans="1:7" s="446" customFormat="1" ht="16.5">
      <c r="A208" s="443">
        <v>189</v>
      </c>
      <c r="B208" s="444" t="s">
        <v>2352</v>
      </c>
      <c r="C208" s="444" t="s">
        <v>185</v>
      </c>
      <c r="D208" s="444" t="s">
        <v>2353</v>
      </c>
      <c r="E208" s="445">
        <v>69</v>
      </c>
      <c r="F208" s="417" t="str">
        <f t="shared" si="3"/>
        <v>Khá</v>
      </c>
      <c r="G208" s="443"/>
    </row>
    <row r="209" spans="1:7" s="446" customFormat="1" ht="16.5">
      <c r="A209" s="443">
        <v>190</v>
      </c>
      <c r="B209" s="444" t="s">
        <v>2290</v>
      </c>
      <c r="C209" s="444" t="s">
        <v>2291</v>
      </c>
      <c r="D209" s="444" t="s">
        <v>96</v>
      </c>
      <c r="E209" s="445">
        <v>72</v>
      </c>
      <c r="F209" s="417" t="str">
        <f t="shared" si="3"/>
        <v>Khá</v>
      </c>
      <c r="G209" s="443"/>
    </row>
    <row r="210" spans="1:7" s="446" customFormat="1" ht="16.5">
      <c r="A210" s="443">
        <v>191</v>
      </c>
      <c r="B210" s="444" t="s">
        <v>2292</v>
      </c>
      <c r="C210" s="444" t="s">
        <v>924</v>
      </c>
      <c r="D210" s="444" t="s">
        <v>127</v>
      </c>
      <c r="E210" s="445">
        <v>73</v>
      </c>
      <c r="F210" s="417" t="str">
        <f t="shared" si="3"/>
        <v>Khá</v>
      </c>
      <c r="G210" s="443"/>
    </row>
    <row r="211" spans="1:7" s="446" customFormat="1" ht="16.5">
      <c r="A211" s="443">
        <v>192</v>
      </c>
      <c r="B211" s="444" t="s">
        <v>2354</v>
      </c>
      <c r="C211" s="444" t="s">
        <v>2355</v>
      </c>
      <c r="D211" s="444" t="s">
        <v>2356</v>
      </c>
      <c r="E211" s="445">
        <v>85</v>
      </c>
      <c r="F211" s="417" t="str">
        <f t="shared" si="3"/>
        <v>Tốt</v>
      </c>
      <c r="G211" s="443"/>
    </row>
    <row r="212" spans="1:7" s="446" customFormat="1" ht="16.5">
      <c r="A212" s="443">
        <v>193</v>
      </c>
      <c r="B212" s="444" t="s">
        <v>2293</v>
      </c>
      <c r="C212" s="444" t="s">
        <v>9</v>
      </c>
      <c r="D212" s="444" t="s">
        <v>159</v>
      </c>
      <c r="E212" s="445">
        <v>88</v>
      </c>
      <c r="F212" s="417" t="str">
        <f t="shared" si="3"/>
        <v>Tốt</v>
      </c>
      <c r="G212" s="443"/>
    </row>
    <row r="213" spans="1:7" s="446" customFormat="1" ht="16.5">
      <c r="A213" s="443">
        <v>194</v>
      </c>
      <c r="B213" s="444" t="s">
        <v>2295</v>
      </c>
      <c r="C213" s="444" t="s">
        <v>23</v>
      </c>
      <c r="D213" s="444" t="s">
        <v>55</v>
      </c>
      <c r="E213" s="445">
        <v>79</v>
      </c>
      <c r="F213" s="417" t="str">
        <f t="shared" si="3"/>
        <v>Khá</v>
      </c>
      <c r="G213" s="443"/>
    </row>
    <row r="214" spans="1:7" s="446" customFormat="1" ht="16.5">
      <c r="A214" s="443">
        <v>195</v>
      </c>
      <c r="B214" s="444" t="s">
        <v>2359</v>
      </c>
      <c r="C214" s="444" t="s">
        <v>2360</v>
      </c>
      <c r="D214" s="444" t="s">
        <v>937</v>
      </c>
      <c r="E214" s="445">
        <v>85</v>
      </c>
      <c r="F214" s="417" t="str">
        <f t="shared" si="3"/>
        <v>Tốt</v>
      </c>
      <c r="G214" s="443"/>
    </row>
    <row r="216" spans="1:7" ht="15.75">
      <c r="A216" s="423" t="s">
        <v>4250</v>
      </c>
      <c r="B216" s="423"/>
      <c r="C216" s="423"/>
      <c r="D216" s="423"/>
      <c r="E216" s="423"/>
      <c r="F216" s="423"/>
      <c r="G216" s="423"/>
    </row>
    <row r="217" spans="1:7" ht="15.75">
      <c r="A217" s="134" t="s">
        <v>58</v>
      </c>
      <c r="B217" s="134" t="s">
        <v>2084</v>
      </c>
      <c r="C217" s="134" t="s">
        <v>4223</v>
      </c>
      <c r="D217" s="134" t="s">
        <v>1604</v>
      </c>
      <c r="E217" s="414" t="s">
        <v>4395</v>
      </c>
      <c r="F217" s="134" t="s">
        <v>1606</v>
      </c>
      <c r="G217" s="134" t="s">
        <v>1607</v>
      </c>
    </row>
    <row r="218" spans="1:10" ht="15.75">
      <c r="A218" s="451">
        <v>196</v>
      </c>
      <c r="B218" s="452" t="s">
        <v>4251</v>
      </c>
      <c r="C218" s="453" t="s">
        <v>333</v>
      </c>
      <c r="D218" s="454" t="s">
        <v>13</v>
      </c>
      <c r="E218" s="455">
        <v>85</v>
      </c>
      <c r="F218" s="417" t="str">
        <f>IF(E218&gt;=90,"Xuất sắc",IF(AND(E218&lt;90,E218&gt;=80),"Tốt",IF(AND(E218&lt;80,E218&gt;=65),"Khá",IF(AND(E218&lt;65,E218&gt;=50),"Trung bình",IF(AND(E218&lt;50,E218&gt;=35),"Yếu","Kém")))))</f>
        <v>Tốt</v>
      </c>
      <c r="G218" s="456"/>
      <c r="H218" s="457"/>
      <c r="I218" s="457"/>
      <c r="J218" s="457"/>
    </row>
    <row r="219" spans="1:10" ht="15.75">
      <c r="A219" s="451">
        <v>197</v>
      </c>
      <c r="B219" s="452" t="s">
        <v>4252</v>
      </c>
      <c r="C219" s="453" t="s">
        <v>4253</v>
      </c>
      <c r="D219" s="454" t="s">
        <v>13</v>
      </c>
      <c r="E219" s="455">
        <v>90</v>
      </c>
      <c r="F219" s="417" t="str">
        <f aca="true" t="shared" si="4" ref="F219:F263">IF(E219&gt;=90,"Xuất sắc",IF(AND(E219&lt;90,E219&gt;=80),"Tốt",IF(AND(E219&lt;80,E219&gt;=65),"Khá",IF(AND(E219&lt;65,E219&gt;=50),"Trung bình",IF(AND(E219&lt;50,E219&gt;=35),"Yếu","Kém")))))</f>
        <v>Xuất sắc</v>
      </c>
      <c r="G219" s="456"/>
      <c r="H219" s="457"/>
      <c r="I219" s="457"/>
      <c r="J219" s="457"/>
    </row>
    <row r="220" spans="1:10" ht="15.75">
      <c r="A220" s="451">
        <v>198</v>
      </c>
      <c r="B220" s="452" t="s">
        <v>4254</v>
      </c>
      <c r="C220" s="453" t="s">
        <v>4255</v>
      </c>
      <c r="D220" s="454" t="s">
        <v>137</v>
      </c>
      <c r="E220" s="455">
        <v>92</v>
      </c>
      <c r="F220" s="417" t="str">
        <f t="shared" si="4"/>
        <v>Xuất sắc</v>
      </c>
      <c r="G220" s="456"/>
      <c r="H220" s="457"/>
      <c r="I220" s="457"/>
      <c r="J220" s="457"/>
    </row>
    <row r="221" spans="1:10" ht="15.75">
      <c r="A221" s="451">
        <v>199</v>
      </c>
      <c r="B221" s="452" t="s">
        <v>4256</v>
      </c>
      <c r="C221" s="453" t="s">
        <v>4257</v>
      </c>
      <c r="D221" s="454" t="s">
        <v>738</v>
      </c>
      <c r="E221" s="455">
        <v>85</v>
      </c>
      <c r="F221" s="417" t="str">
        <f t="shared" si="4"/>
        <v>Tốt</v>
      </c>
      <c r="G221" s="456"/>
      <c r="H221" s="457"/>
      <c r="I221" s="457"/>
      <c r="J221" s="457"/>
    </row>
    <row r="222" spans="1:10" s="117" customFormat="1" ht="31.5">
      <c r="A222" s="451">
        <v>200</v>
      </c>
      <c r="B222" s="468" t="s">
        <v>4258</v>
      </c>
      <c r="C222" s="453" t="s">
        <v>4259</v>
      </c>
      <c r="D222" s="454" t="s">
        <v>138</v>
      </c>
      <c r="E222" s="455">
        <v>85</v>
      </c>
      <c r="F222" s="462" t="str">
        <f t="shared" si="4"/>
        <v>Tốt</v>
      </c>
      <c r="G222" s="456" t="s">
        <v>4396</v>
      </c>
      <c r="H222" s="469"/>
      <c r="I222" s="469"/>
      <c r="J222" s="469"/>
    </row>
    <row r="223" spans="1:10" ht="15.75">
      <c r="A223" s="451">
        <v>201</v>
      </c>
      <c r="B223" s="452" t="s">
        <v>4260</v>
      </c>
      <c r="C223" s="453" t="s">
        <v>4261</v>
      </c>
      <c r="D223" s="454" t="s">
        <v>104</v>
      </c>
      <c r="E223" s="455">
        <v>95</v>
      </c>
      <c r="F223" s="417" t="str">
        <f t="shared" si="4"/>
        <v>Xuất sắc</v>
      </c>
      <c r="G223" s="456"/>
      <c r="H223" s="457"/>
      <c r="I223" s="457"/>
      <c r="J223" s="457"/>
    </row>
    <row r="224" spans="1:10" ht="15.75">
      <c r="A224" s="451">
        <v>202</v>
      </c>
      <c r="B224" s="452" t="s">
        <v>4262</v>
      </c>
      <c r="C224" s="453" t="s">
        <v>4263</v>
      </c>
      <c r="D224" s="454" t="s">
        <v>63</v>
      </c>
      <c r="E224" s="455">
        <v>75</v>
      </c>
      <c r="F224" s="417" t="str">
        <f t="shared" si="4"/>
        <v>Khá</v>
      </c>
      <c r="G224" s="456"/>
      <c r="H224" s="457"/>
      <c r="I224" s="457"/>
      <c r="J224" s="457"/>
    </row>
    <row r="225" spans="1:10" ht="15.75">
      <c r="A225" s="451">
        <v>203</v>
      </c>
      <c r="B225" s="452" t="s">
        <v>4264</v>
      </c>
      <c r="C225" s="453" t="s">
        <v>2374</v>
      </c>
      <c r="D225" s="454" t="s">
        <v>63</v>
      </c>
      <c r="E225" s="455">
        <v>85</v>
      </c>
      <c r="F225" s="417" t="str">
        <f t="shared" si="4"/>
        <v>Tốt</v>
      </c>
      <c r="G225" s="456"/>
      <c r="H225" s="457"/>
      <c r="I225" s="457"/>
      <c r="J225" s="457"/>
    </row>
    <row r="226" spans="1:10" ht="15.75">
      <c r="A226" s="451">
        <v>204</v>
      </c>
      <c r="B226" s="452" t="s">
        <v>4265</v>
      </c>
      <c r="C226" s="453" t="s">
        <v>4266</v>
      </c>
      <c r="D226" s="454" t="s">
        <v>919</v>
      </c>
      <c r="E226" s="455">
        <v>75</v>
      </c>
      <c r="F226" s="417" t="str">
        <f t="shared" si="4"/>
        <v>Khá</v>
      </c>
      <c r="G226" s="456"/>
      <c r="H226" s="457"/>
      <c r="I226" s="457"/>
      <c r="J226" s="457"/>
    </row>
    <row r="227" spans="1:7" ht="15.75">
      <c r="A227" s="451">
        <v>205</v>
      </c>
      <c r="B227" s="452" t="s">
        <v>4267</v>
      </c>
      <c r="C227" s="453" t="s">
        <v>4268</v>
      </c>
      <c r="D227" s="454" t="s">
        <v>67</v>
      </c>
      <c r="E227" s="455">
        <v>85</v>
      </c>
      <c r="F227" s="417" t="str">
        <f t="shared" si="4"/>
        <v>Tốt</v>
      </c>
      <c r="G227" s="456"/>
    </row>
    <row r="228" spans="1:7" ht="15.75">
      <c r="A228" s="451">
        <v>206</v>
      </c>
      <c r="B228" s="452" t="s">
        <v>4269</v>
      </c>
      <c r="C228" s="453" t="s">
        <v>4270</v>
      </c>
      <c r="D228" s="454" t="s">
        <v>68</v>
      </c>
      <c r="E228" s="455">
        <v>75</v>
      </c>
      <c r="F228" s="417" t="str">
        <f t="shared" si="4"/>
        <v>Khá</v>
      </c>
      <c r="G228" s="456"/>
    </row>
    <row r="229" spans="1:7" ht="15.75">
      <c r="A229" s="451">
        <v>207</v>
      </c>
      <c r="B229" s="452" t="s">
        <v>4271</v>
      </c>
      <c r="C229" s="453" t="s">
        <v>4272</v>
      </c>
      <c r="D229" s="454" t="s">
        <v>142</v>
      </c>
      <c r="E229" s="455">
        <v>90</v>
      </c>
      <c r="F229" s="417" t="str">
        <f t="shared" si="4"/>
        <v>Xuất sắc</v>
      </c>
      <c r="G229" s="456"/>
    </row>
    <row r="230" spans="1:7" ht="15.75">
      <c r="A230" s="451">
        <v>208</v>
      </c>
      <c r="B230" s="452" t="s">
        <v>4273</v>
      </c>
      <c r="C230" s="453" t="s">
        <v>1084</v>
      </c>
      <c r="D230" s="454" t="s">
        <v>34</v>
      </c>
      <c r="E230" s="455">
        <v>90</v>
      </c>
      <c r="F230" s="417" t="str">
        <f t="shared" si="4"/>
        <v>Xuất sắc</v>
      </c>
      <c r="G230" s="456"/>
    </row>
    <row r="231" spans="1:7" s="474" customFormat="1" ht="63">
      <c r="A231" s="451">
        <v>209</v>
      </c>
      <c r="B231" s="470" t="s">
        <v>4274</v>
      </c>
      <c r="C231" s="471" t="s">
        <v>11</v>
      </c>
      <c r="D231" s="472" t="s">
        <v>14</v>
      </c>
      <c r="E231" s="473" t="s">
        <v>4275</v>
      </c>
      <c r="F231" s="473" t="s">
        <v>4275</v>
      </c>
      <c r="G231" s="458" t="s">
        <v>4276</v>
      </c>
    </row>
    <row r="232" spans="1:7" ht="15.75">
      <c r="A232" s="451">
        <v>210</v>
      </c>
      <c r="B232" s="452" t="s">
        <v>4277</v>
      </c>
      <c r="C232" s="453" t="s">
        <v>4278</v>
      </c>
      <c r="D232" s="454" t="s">
        <v>164</v>
      </c>
      <c r="E232" s="455">
        <v>0</v>
      </c>
      <c r="F232" s="417" t="str">
        <f t="shared" si="4"/>
        <v>Kém</v>
      </c>
      <c r="G232" s="456" t="s">
        <v>4279</v>
      </c>
    </row>
    <row r="233" spans="1:7" ht="15.75">
      <c r="A233" s="451">
        <v>211</v>
      </c>
      <c r="B233" s="452" t="s">
        <v>4280</v>
      </c>
      <c r="C233" s="453" t="s">
        <v>4281</v>
      </c>
      <c r="D233" s="454" t="s">
        <v>2048</v>
      </c>
      <c r="E233" s="455">
        <v>95</v>
      </c>
      <c r="F233" s="417" t="str">
        <f t="shared" si="4"/>
        <v>Xuất sắc</v>
      </c>
      <c r="G233" s="456"/>
    </row>
    <row r="234" spans="1:7" ht="15.75">
      <c r="A234" s="451">
        <v>212</v>
      </c>
      <c r="B234" s="452" t="s">
        <v>4282</v>
      </c>
      <c r="C234" s="453" t="s">
        <v>4283</v>
      </c>
      <c r="D234" s="454" t="s">
        <v>927</v>
      </c>
      <c r="E234" s="455">
        <v>95</v>
      </c>
      <c r="F234" s="417" t="str">
        <f t="shared" si="4"/>
        <v>Xuất sắc</v>
      </c>
      <c r="G234" s="456"/>
    </row>
    <row r="235" spans="1:7" ht="15.75">
      <c r="A235" s="451">
        <v>213</v>
      </c>
      <c r="B235" s="452" t="s">
        <v>4284</v>
      </c>
      <c r="C235" s="453" t="s">
        <v>3638</v>
      </c>
      <c r="D235" s="454" t="s">
        <v>40</v>
      </c>
      <c r="E235" s="455">
        <v>88</v>
      </c>
      <c r="F235" s="417" t="str">
        <f t="shared" si="4"/>
        <v>Tốt</v>
      </c>
      <c r="G235" s="456"/>
    </row>
    <row r="236" spans="1:7" ht="15.75">
      <c r="A236" s="451">
        <v>214</v>
      </c>
      <c r="B236" s="452" t="s">
        <v>4285</v>
      </c>
      <c r="C236" s="453" t="s">
        <v>2222</v>
      </c>
      <c r="D236" s="454" t="s">
        <v>4286</v>
      </c>
      <c r="E236" s="455">
        <v>85</v>
      </c>
      <c r="F236" s="417" t="str">
        <f t="shared" si="4"/>
        <v>Tốt</v>
      </c>
      <c r="G236" s="456"/>
    </row>
    <row r="237" spans="1:7" ht="15.75">
      <c r="A237" s="451">
        <v>215</v>
      </c>
      <c r="B237" s="452" t="s">
        <v>4287</v>
      </c>
      <c r="C237" s="453" t="s">
        <v>107</v>
      </c>
      <c r="D237" s="454" t="s">
        <v>4288</v>
      </c>
      <c r="E237" s="455">
        <v>85</v>
      </c>
      <c r="F237" s="417" t="str">
        <f t="shared" si="4"/>
        <v>Tốt</v>
      </c>
      <c r="G237" s="456"/>
    </row>
    <row r="238" spans="1:7" ht="15.75">
      <c r="A238" s="451">
        <v>216</v>
      </c>
      <c r="B238" s="452" t="s">
        <v>4289</v>
      </c>
      <c r="C238" s="453" t="s">
        <v>4290</v>
      </c>
      <c r="D238" s="454" t="s">
        <v>16</v>
      </c>
      <c r="E238" s="455">
        <v>90</v>
      </c>
      <c r="F238" s="417" t="str">
        <f t="shared" si="4"/>
        <v>Xuất sắc</v>
      </c>
      <c r="G238" s="456"/>
    </row>
    <row r="239" spans="1:7" ht="15.75">
      <c r="A239" s="451">
        <v>217</v>
      </c>
      <c r="B239" s="452" t="s">
        <v>4291</v>
      </c>
      <c r="C239" s="453" t="s">
        <v>1250</v>
      </c>
      <c r="D239" s="454" t="s">
        <v>16</v>
      </c>
      <c r="E239" s="455">
        <v>80</v>
      </c>
      <c r="F239" s="417" t="str">
        <f t="shared" si="4"/>
        <v>Tốt</v>
      </c>
      <c r="G239" s="456"/>
    </row>
    <row r="240" spans="1:7" ht="15.75">
      <c r="A240" s="451">
        <v>218</v>
      </c>
      <c r="B240" s="452" t="s">
        <v>4292</v>
      </c>
      <c r="C240" s="453" t="s">
        <v>179</v>
      </c>
      <c r="D240" s="454" t="s">
        <v>82</v>
      </c>
      <c r="E240" s="455">
        <v>95</v>
      </c>
      <c r="F240" s="417" t="str">
        <f t="shared" si="4"/>
        <v>Xuất sắc</v>
      </c>
      <c r="G240" s="456"/>
    </row>
    <row r="241" spans="1:7" ht="15.75">
      <c r="A241" s="451">
        <v>219</v>
      </c>
      <c r="B241" s="452" t="s">
        <v>4293</v>
      </c>
      <c r="C241" s="453" t="s">
        <v>4294</v>
      </c>
      <c r="D241" s="454" t="s">
        <v>45</v>
      </c>
      <c r="E241" s="455">
        <v>88</v>
      </c>
      <c r="F241" s="417" t="str">
        <f t="shared" si="4"/>
        <v>Tốt</v>
      </c>
      <c r="G241" s="456"/>
    </row>
    <row r="242" spans="1:7" ht="15.75">
      <c r="A242" s="451">
        <v>220</v>
      </c>
      <c r="B242" s="452" t="s">
        <v>4295</v>
      </c>
      <c r="C242" s="453" t="s">
        <v>134</v>
      </c>
      <c r="D242" s="454" t="s">
        <v>46</v>
      </c>
      <c r="E242" s="455">
        <v>95</v>
      </c>
      <c r="F242" s="417" t="str">
        <f t="shared" si="4"/>
        <v>Xuất sắc</v>
      </c>
      <c r="G242" s="456"/>
    </row>
    <row r="243" spans="1:10" ht="15.75">
      <c r="A243" s="451">
        <v>221</v>
      </c>
      <c r="B243" s="452" t="s">
        <v>4296</v>
      </c>
      <c r="C243" s="453" t="s">
        <v>308</v>
      </c>
      <c r="D243" s="454" t="s">
        <v>46</v>
      </c>
      <c r="E243" s="455">
        <v>80</v>
      </c>
      <c r="F243" s="417" t="str">
        <f t="shared" si="4"/>
        <v>Tốt</v>
      </c>
      <c r="G243" s="456"/>
      <c r="H243" s="457"/>
      <c r="I243" s="457"/>
      <c r="J243" s="457"/>
    </row>
    <row r="244" spans="1:10" ht="15.75">
      <c r="A244" s="451">
        <v>222</v>
      </c>
      <c r="B244" s="452" t="s">
        <v>4297</v>
      </c>
      <c r="C244" s="453" t="s">
        <v>122</v>
      </c>
      <c r="D244" s="454" t="s">
        <v>25</v>
      </c>
      <c r="E244" s="455">
        <v>85</v>
      </c>
      <c r="F244" s="417" t="str">
        <f t="shared" si="4"/>
        <v>Tốt</v>
      </c>
      <c r="G244" s="456"/>
      <c r="H244" s="457"/>
      <c r="I244" s="457"/>
      <c r="J244" s="457"/>
    </row>
    <row r="245" spans="1:10" ht="15.75">
      <c r="A245" s="451">
        <v>223</v>
      </c>
      <c r="B245" s="452" t="s">
        <v>4298</v>
      </c>
      <c r="C245" s="453" t="s">
        <v>44</v>
      </c>
      <c r="D245" s="454" t="s">
        <v>1011</v>
      </c>
      <c r="E245" s="455">
        <v>80</v>
      </c>
      <c r="F245" s="417" t="str">
        <f t="shared" si="4"/>
        <v>Tốt</v>
      </c>
      <c r="G245" s="456"/>
      <c r="H245" s="457"/>
      <c r="I245" s="457"/>
      <c r="J245" s="457"/>
    </row>
    <row r="246" spans="1:10" ht="15.75">
      <c r="A246" s="451">
        <v>224</v>
      </c>
      <c r="B246" s="452" t="s">
        <v>4299</v>
      </c>
      <c r="C246" s="453" t="s">
        <v>4300</v>
      </c>
      <c r="D246" s="454" t="s">
        <v>87</v>
      </c>
      <c r="E246" s="455">
        <v>80</v>
      </c>
      <c r="F246" s="417" t="str">
        <f t="shared" si="4"/>
        <v>Tốt</v>
      </c>
      <c r="G246" s="456"/>
      <c r="H246" s="457"/>
      <c r="I246" s="457"/>
      <c r="J246" s="457"/>
    </row>
    <row r="247" spans="1:10" ht="15.75">
      <c r="A247" s="451">
        <v>225</v>
      </c>
      <c r="B247" s="452" t="s">
        <v>4301</v>
      </c>
      <c r="C247" s="453" t="s">
        <v>4302</v>
      </c>
      <c r="D247" s="454" t="s">
        <v>87</v>
      </c>
      <c r="E247" s="455">
        <v>80</v>
      </c>
      <c r="F247" s="417" t="str">
        <f t="shared" si="4"/>
        <v>Tốt</v>
      </c>
      <c r="G247" s="456"/>
      <c r="H247" s="457"/>
      <c r="I247" s="457"/>
      <c r="J247" s="457"/>
    </row>
    <row r="248" spans="1:10" ht="15.75">
      <c r="A248" s="451">
        <v>226</v>
      </c>
      <c r="B248" s="452" t="s">
        <v>4303</v>
      </c>
      <c r="C248" s="453" t="s">
        <v>930</v>
      </c>
      <c r="D248" s="454" t="s">
        <v>525</v>
      </c>
      <c r="E248" s="455">
        <v>80</v>
      </c>
      <c r="F248" s="417" t="str">
        <f t="shared" si="4"/>
        <v>Tốt</v>
      </c>
      <c r="G248" s="456"/>
      <c r="H248" s="457"/>
      <c r="I248" s="457"/>
      <c r="J248" s="457"/>
    </row>
    <row r="249" spans="1:10" ht="15.75">
      <c r="A249" s="451">
        <v>227</v>
      </c>
      <c r="B249" s="452" t="s">
        <v>4304</v>
      </c>
      <c r="C249" s="453" t="s">
        <v>4305</v>
      </c>
      <c r="D249" s="454" t="s">
        <v>89</v>
      </c>
      <c r="E249" s="455">
        <v>90</v>
      </c>
      <c r="F249" s="417" t="str">
        <f t="shared" si="4"/>
        <v>Xuất sắc</v>
      </c>
      <c r="G249" s="456"/>
      <c r="H249" s="457"/>
      <c r="I249" s="457"/>
      <c r="J249" s="457"/>
    </row>
    <row r="250" spans="1:10" ht="15.75">
      <c r="A250" s="451">
        <v>228</v>
      </c>
      <c r="B250" s="452" t="s">
        <v>4306</v>
      </c>
      <c r="C250" s="453" t="s">
        <v>141</v>
      </c>
      <c r="D250" s="454" t="s">
        <v>90</v>
      </c>
      <c r="E250" s="455">
        <v>85</v>
      </c>
      <c r="F250" s="417" t="str">
        <f t="shared" si="4"/>
        <v>Tốt</v>
      </c>
      <c r="G250" s="456"/>
      <c r="H250" s="457"/>
      <c r="I250" s="457"/>
      <c r="J250" s="457"/>
    </row>
    <row r="251" spans="1:10" ht="31.5">
      <c r="A251" s="451">
        <v>229</v>
      </c>
      <c r="B251" s="452" t="s">
        <v>4307</v>
      </c>
      <c r="C251" s="453" t="s">
        <v>4308</v>
      </c>
      <c r="D251" s="454" t="s">
        <v>91</v>
      </c>
      <c r="E251" s="455">
        <v>0</v>
      </c>
      <c r="F251" s="417" t="str">
        <f t="shared" si="4"/>
        <v>Kém</v>
      </c>
      <c r="G251" s="456" t="s">
        <v>61</v>
      </c>
      <c r="H251" s="457"/>
      <c r="I251" s="457"/>
      <c r="J251" s="457"/>
    </row>
    <row r="252" spans="1:10" ht="15.75">
      <c r="A252" s="451">
        <v>230</v>
      </c>
      <c r="B252" s="452" t="s">
        <v>4309</v>
      </c>
      <c r="C252" s="453" t="s">
        <v>567</v>
      </c>
      <c r="D252" s="454" t="s">
        <v>189</v>
      </c>
      <c r="E252" s="455">
        <v>75</v>
      </c>
      <c r="F252" s="417" t="str">
        <f t="shared" si="4"/>
        <v>Khá</v>
      </c>
      <c r="G252" s="456"/>
      <c r="H252" s="457"/>
      <c r="I252" s="457"/>
      <c r="J252" s="457"/>
    </row>
    <row r="253" spans="1:10" ht="15.75">
      <c r="A253" s="451">
        <v>231</v>
      </c>
      <c r="B253" s="452" t="s">
        <v>4310</v>
      </c>
      <c r="C253" s="453" t="s">
        <v>613</v>
      </c>
      <c r="D253" s="454" t="s">
        <v>917</v>
      </c>
      <c r="E253" s="455">
        <v>85</v>
      </c>
      <c r="F253" s="417" t="str">
        <f t="shared" si="4"/>
        <v>Tốt</v>
      </c>
      <c r="G253" s="456"/>
      <c r="H253" s="457"/>
      <c r="I253" s="457"/>
      <c r="J253" s="457"/>
    </row>
    <row r="254" spans="1:10" ht="15.75">
      <c r="A254" s="451">
        <v>232</v>
      </c>
      <c r="B254" s="452" t="s">
        <v>4311</v>
      </c>
      <c r="C254" s="453" t="s">
        <v>4312</v>
      </c>
      <c r="D254" s="454" t="s">
        <v>28</v>
      </c>
      <c r="E254" s="455">
        <v>85</v>
      </c>
      <c r="F254" s="417" t="str">
        <f t="shared" si="4"/>
        <v>Tốt</v>
      </c>
      <c r="G254" s="456"/>
      <c r="H254" s="457"/>
      <c r="I254" s="457"/>
      <c r="J254" s="457"/>
    </row>
    <row r="255" spans="1:10" ht="15.75">
      <c r="A255" s="451">
        <v>233</v>
      </c>
      <c r="B255" s="452" t="s">
        <v>4313</v>
      </c>
      <c r="C255" s="453" t="s">
        <v>4314</v>
      </c>
      <c r="D255" s="454" t="s">
        <v>28</v>
      </c>
      <c r="E255" s="455">
        <v>85</v>
      </c>
      <c r="F255" s="417" t="str">
        <f t="shared" si="4"/>
        <v>Tốt</v>
      </c>
      <c r="G255" s="456"/>
      <c r="H255" s="457"/>
      <c r="I255" s="457"/>
      <c r="J255" s="457"/>
    </row>
    <row r="256" spans="1:10" ht="15.75">
      <c r="A256" s="451">
        <v>234</v>
      </c>
      <c r="B256" s="452" t="s">
        <v>4315</v>
      </c>
      <c r="C256" s="453" t="s">
        <v>10</v>
      </c>
      <c r="D256" s="454" t="s">
        <v>28</v>
      </c>
      <c r="E256" s="455">
        <v>85</v>
      </c>
      <c r="F256" s="417" t="str">
        <f t="shared" si="4"/>
        <v>Tốt</v>
      </c>
      <c r="G256" s="456"/>
      <c r="H256" s="457"/>
      <c r="I256" s="457"/>
      <c r="J256" s="457"/>
    </row>
    <row r="257" spans="1:10" ht="16.5">
      <c r="A257" s="451">
        <v>235</v>
      </c>
      <c r="B257" s="452" t="s">
        <v>4316</v>
      </c>
      <c r="C257" s="453" t="s">
        <v>1805</v>
      </c>
      <c r="D257" s="454" t="s">
        <v>4317</v>
      </c>
      <c r="E257" s="455">
        <v>88</v>
      </c>
      <c r="F257" s="417" t="str">
        <f t="shared" si="4"/>
        <v>Tốt</v>
      </c>
      <c r="G257" s="458"/>
      <c r="H257" s="459"/>
      <c r="I257" s="460"/>
      <c r="J257" s="461"/>
    </row>
    <row r="258" spans="1:10" ht="15.75">
      <c r="A258" s="451">
        <v>236</v>
      </c>
      <c r="B258" s="452" t="s">
        <v>4318</v>
      </c>
      <c r="C258" s="453" t="s">
        <v>169</v>
      </c>
      <c r="D258" s="454" t="s">
        <v>170</v>
      </c>
      <c r="E258" s="455">
        <v>88</v>
      </c>
      <c r="F258" s="417" t="str">
        <f t="shared" si="4"/>
        <v>Tốt</v>
      </c>
      <c r="G258" s="456"/>
      <c r="H258" s="457"/>
      <c r="I258" s="457"/>
      <c r="J258" s="457"/>
    </row>
    <row r="259" spans="1:7" ht="15.75">
      <c r="A259" s="451">
        <v>237</v>
      </c>
      <c r="B259" s="452" t="s">
        <v>4319</v>
      </c>
      <c r="C259" s="453" t="s">
        <v>1331</v>
      </c>
      <c r="D259" s="454" t="s">
        <v>172</v>
      </c>
      <c r="E259" s="455">
        <v>85</v>
      </c>
      <c r="F259" s="417" t="str">
        <f t="shared" si="4"/>
        <v>Tốt</v>
      </c>
      <c r="G259" s="456"/>
    </row>
    <row r="260" spans="1:7" ht="15.75">
      <c r="A260" s="451">
        <v>238</v>
      </c>
      <c r="B260" s="452" t="s">
        <v>4320</v>
      </c>
      <c r="C260" s="453" t="s">
        <v>475</v>
      </c>
      <c r="D260" s="454" t="s">
        <v>18</v>
      </c>
      <c r="E260" s="455">
        <v>85</v>
      </c>
      <c r="F260" s="417" t="str">
        <f t="shared" si="4"/>
        <v>Tốt</v>
      </c>
      <c r="G260" s="456"/>
    </row>
    <row r="261" spans="1:7" ht="15.75">
      <c r="A261" s="451">
        <v>239</v>
      </c>
      <c r="B261" s="452" t="s">
        <v>4321</v>
      </c>
      <c r="C261" s="453" t="s">
        <v>4322</v>
      </c>
      <c r="D261" s="454" t="s">
        <v>18</v>
      </c>
      <c r="E261" s="455">
        <v>85</v>
      </c>
      <c r="F261" s="417" t="str">
        <f t="shared" si="4"/>
        <v>Tốt</v>
      </c>
      <c r="G261" s="456"/>
    </row>
    <row r="262" spans="1:7" ht="15.75">
      <c r="A262" s="451">
        <v>240</v>
      </c>
      <c r="B262" s="452" t="s">
        <v>4323</v>
      </c>
      <c r="C262" s="453" t="s">
        <v>2375</v>
      </c>
      <c r="D262" s="454" t="s">
        <v>384</v>
      </c>
      <c r="E262" s="455">
        <v>75</v>
      </c>
      <c r="F262" s="417" t="str">
        <f t="shared" si="4"/>
        <v>Khá</v>
      </c>
      <c r="G262" s="456"/>
    </row>
    <row r="263" spans="1:7" ht="15.75">
      <c r="A263" s="451">
        <v>241</v>
      </c>
      <c r="B263" s="452" t="s">
        <v>4324</v>
      </c>
      <c r="C263" s="453" t="s">
        <v>160</v>
      </c>
      <c r="D263" s="454" t="s">
        <v>29</v>
      </c>
      <c r="E263" s="455">
        <v>82</v>
      </c>
      <c r="F263" s="417" t="str">
        <f t="shared" si="4"/>
        <v>Tốt</v>
      </c>
      <c r="G263" s="456"/>
    </row>
    <row r="265" spans="1:7" ht="15.75">
      <c r="A265" s="423" t="s">
        <v>4325</v>
      </c>
      <c r="B265" s="423"/>
      <c r="C265" s="423"/>
      <c r="D265" s="423"/>
      <c r="E265" s="423"/>
      <c r="F265" s="423"/>
      <c r="G265" s="423"/>
    </row>
    <row r="266" spans="1:7" ht="31.5">
      <c r="A266" s="134" t="s">
        <v>58</v>
      </c>
      <c r="B266" s="134" t="s">
        <v>2084</v>
      </c>
      <c r="C266" s="134" t="s">
        <v>4223</v>
      </c>
      <c r="D266" s="134" t="s">
        <v>1604</v>
      </c>
      <c r="E266" s="414" t="s">
        <v>4221</v>
      </c>
      <c r="F266" s="134" t="s">
        <v>1606</v>
      </c>
      <c r="G266" s="134" t="s">
        <v>1607</v>
      </c>
    </row>
    <row r="267" spans="1:7" s="117" customFormat="1" ht="15.75">
      <c r="A267" s="475">
        <v>242</v>
      </c>
      <c r="B267" s="476" t="s">
        <v>4326</v>
      </c>
      <c r="C267" s="477" t="s">
        <v>4327</v>
      </c>
      <c r="D267" s="477" t="s">
        <v>98</v>
      </c>
      <c r="E267" s="478">
        <v>76</v>
      </c>
      <c r="F267" s="417" t="str">
        <f>IF(E267&gt;=90,"Xuất sắc",IF(AND(E267&lt;90,E267&gt;=80),"Tốt",IF(AND(E267&lt;80,E267&gt;=65),"Khá",IF(AND(E267&lt;65,E267&gt;=50),"Trung bình",IF(AND(E267&lt;50,E267&gt;=35),"Yếu","Kém")))))</f>
        <v>Khá</v>
      </c>
      <c r="G267" s="479"/>
    </row>
    <row r="268" spans="1:7" s="117" customFormat="1" ht="15.75">
      <c r="A268" s="475">
        <v>243</v>
      </c>
      <c r="B268" s="476" t="s">
        <v>4328</v>
      </c>
      <c r="C268" s="477" t="s">
        <v>4329</v>
      </c>
      <c r="D268" s="477" t="s">
        <v>13</v>
      </c>
      <c r="E268" s="478">
        <v>80</v>
      </c>
      <c r="F268" s="417" t="str">
        <f aca="true" t="shared" si="5" ref="F268:F309">IF(E268&gt;=90,"Xuất sắc",IF(AND(E268&lt;90,E268&gt;=80),"Tốt",IF(AND(E268&lt;80,E268&gt;=65),"Khá",IF(AND(E268&lt;65,E268&gt;=50),"Trung bình",IF(AND(E268&lt;50,E268&gt;=35),"Yếu","Kém")))))</f>
        <v>Tốt</v>
      </c>
      <c r="G268" s="479"/>
    </row>
    <row r="269" spans="1:7" s="117" customFormat="1" ht="15.75">
      <c r="A269" s="475">
        <v>244</v>
      </c>
      <c r="B269" s="476" t="s">
        <v>4330</v>
      </c>
      <c r="C269" s="477" t="s">
        <v>21</v>
      </c>
      <c r="D269" s="477" t="s">
        <v>738</v>
      </c>
      <c r="E269" s="478">
        <v>95</v>
      </c>
      <c r="F269" s="417" t="str">
        <f t="shared" si="5"/>
        <v>Xuất sắc</v>
      </c>
      <c r="G269" s="479"/>
    </row>
    <row r="270" spans="1:7" s="117" customFormat="1" ht="15.75">
      <c r="A270" s="475">
        <v>245</v>
      </c>
      <c r="B270" s="476" t="s">
        <v>4331</v>
      </c>
      <c r="C270" s="477" t="s">
        <v>4332</v>
      </c>
      <c r="D270" s="477" t="s">
        <v>2102</v>
      </c>
      <c r="E270" s="478">
        <v>85</v>
      </c>
      <c r="F270" s="417" t="str">
        <f t="shared" si="5"/>
        <v>Tốt</v>
      </c>
      <c r="G270" s="479"/>
    </row>
    <row r="271" spans="1:7" s="117" customFormat="1" ht="15.75">
      <c r="A271" s="475">
        <v>246</v>
      </c>
      <c r="B271" s="476" t="s">
        <v>4333</v>
      </c>
      <c r="C271" s="477" t="s">
        <v>2382</v>
      </c>
      <c r="D271" s="477" t="s">
        <v>649</v>
      </c>
      <c r="E271" s="478">
        <v>90</v>
      </c>
      <c r="F271" s="417" t="str">
        <f t="shared" si="5"/>
        <v>Xuất sắc</v>
      </c>
      <c r="G271" s="479"/>
    </row>
    <row r="272" spans="1:7" s="117" customFormat="1" ht="15.75">
      <c r="A272" s="475">
        <v>247</v>
      </c>
      <c r="B272" s="476" t="s">
        <v>4334</v>
      </c>
      <c r="C272" s="477" t="s">
        <v>12</v>
      </c>
      <c r="D272" s="477" t="s">
        <v>109</v>
      </c>
      <c r="E272" s="478">
        <v>98</v>
      </c>
      <c r="F272" s="417" t="str">
        <f t="shared" si="5"/>
        <v>Xuất sắc</v>
      </c>
      <c r="G272" s="479"/>
    </row>
    <row r="273" spans="1:7" s="117" customFormat="1" ht="15.75">
      <c r="A273" s="475">
        <v>248</v>
      </c>
      <c r="B273" s="476" t="s">
        <v>4335</v>
      </c>
      <c r="C273" s="477" t="s">
        <v>132</v>
      </c>
      <c r="D273" s="477" t="s">
        <v>68</v>
      </c>
      <c r="E273" s="478">
        <v>88</v>
      </c>
      <c r="F273" s="417" t="str">
        <f t="shared" si="5"/>
        <v>Tốt</v>
      </c>
      <c r="G273" s="479"/>
    </row>
    <row r="274" spans="1:7" s="117" customFormat="1" ht="15.75">
      <c r="A274" s="475">
        <v>249</v>
      </c>
      <c r="B274" s="476" t="s">
        <v>4336</v>
      </c>
      <c r="C274" s="477" t="s">
        <v>4337</v>
      </c>
      <c r="D274" s="477" t="s">
        <v>70</v>
      </c>
      <c r="E274" s="478">
        <v>98</v>
      </c>
      <c r="F274" s="417" t="str">
        <f t="shared" si="5"/>
        <v>Xuất sắc</v>
      </c>
      <c r="G274" s="479"/>
    </row>
    <row r="275" spans="1:7" s="117" customFormat="1" ht="15.75">
      <c r="A275" s="475">
        <v>250</v>
      </c>
      <c r="B275" s="476" t="s">
        <v>4338</v>
      </c>
      <c r="C275" s="477" t="s">
        <v>4339</v>
      </c>
      <c r="D275" s="477" t="s">
        <v>72</v>
      </c>
      <c r="E275" s="478">
        <v>78</v>
      </c>
      <c r="F275" s="417" t="str">
        <f t="shared" si="5"/>
        <v>Khá</v>
      </c>
      <c r="G275" s="479"/>
    </row>
    <row r="276" spans="1:7" s="117" customFormat="1" ht="15.75">
      <c r="A276" s="475">
        <v>251</v>
      </c>
      <c r="B276" s="476" t="s">
        <v>4340</v>
      </c>
      <c r="C276" s="477" t="s">
        <v>4341</v>
      </c>
      <c r="D276" s="477" t="s">
        <v>142</v>
      </c>
      <c r="E276" s="478">
        <v>72</v>
      </c>
      <c r="F276" s="417" t="str">
        <f t="shared" si="5"/>
        <v>Khá</v>
      </c>
      <c r="G276" s="479"/>
    </row>
    <row r="277" spans="1:7" s="117" customFormat="1" ht="15.75">
      <c r="A277" s="475">
        <v>252</v>
      </c>
      <c r="B277" s="476" t="s">
        <v>4342</v>
      </c>
      <c r="C277" s="477" t="s">
        <v>4343</v>
      </c>
      <c r="D277" s="477" t="s">
        <v>142</v>
      </c>
      <c r="E277" s="478">
        <v>92</v>
      </c>
      <c r="F277" s="417" t="str">
        <f t="shared" si="5"/>
        <v>Xuất sắc</v>
      </c>
      <c r="G277" s="479"/>
    </row>
    <row r="278" spans="1:7" s="117" customFormat="1" ht="15.75">
      <c r="A278" s="475">
        <v>253</v>
      </c>
      <c r="B278" s="476" t="s">
        <v>4344</v>
      </c>
      <c r="C278" s="477" t="s">
        <v>162</v>
      </c>
      <c r="D278" s="477" t="s">
        <v>34</v>
      </c>
      <c r="E278" s="478">
        <v>98</v>
      </c>
      <c r="F278" s="417" t="str">
        <f t="shared" si="5"/>
        <v>Xuất sắc</v>
      </c>
      <c r="G278" s="479"/>
    </row>
    <row r="279" spans="1:7" s="117" customFormat="1" ht="15.75">
      <c r="A279" s="475">
        <v>254</v>
      </c>
      <c r="B279" s="476" t="s">
        <v>4345</v>
      </c>
      <c r="C279" s="477" t="s">
        <v>600</v>
      </c>
      <c r="D279" s="477" t="s">
        <v>34</v>
      </c>
      <c r="E279" s="478">
        <v>90</v>
      </c>
      <c r="F279" s="417" t="str">
        <f t="shared" si="5"/>
        <v>Xuất sắc</v>
      </c>
      <c r="G279" s="479"/>
    </row>
    <row r="280" spans="1:7" s="117" customFormat="1" ht="15.75">
      <c r="A280" s="475">
        <v>255</v>
      </c>
      <c r="B280" s="476" t="s">
        <v>4346</v>
      </c>
      <c r="C280" s="477" t="s">
        <v>4167</v>
      </c>
      <c r="D280" s="477" t="s">
        <v>144</v>
      </c>
      <c r="E280" s="478">
        <v>80</v>
      </c>
      <c r="F280" s="417" t="str">
        <f t="shared" si="5"/>
        <v>Tốt</v>
      </c>
      <c r="G280" s="479"/>
    </row>
    <row r="281" spans="1:7" s="117" customFormat="1" ht="15.75">
      <c r="A281" s="475">
        <v>256</v>
      </c>
      <c r="B281" s="476" t="s">
        <v>4347</v>
      </c>
      <c r="C281" s="477" t="s">
        <v>36</v>
      </c>
      <c r="D281" s="477" t="s">
        <v>15</v>
      </c>
      <c r="E281" s="478">
        <v>98</v>
      </c>
      <c r="F281" s="417" t="str">
        <f t="shared" si="5"/>
        <v>Xuất sắc</v>
      </c>
      <c r="G281" s="479"/>
    </row>
    <row r="282" spans="1:7" s="117" customFormat="1" ht="15.75">
      <c r="A282" s="475">
        <v>257</v>
      </c>
      <c r="B282" s="476" t="s">
        <v>4348</v>
      </c>
      <c r="C282" s="477" t="s">
        <v>498</v>
      </c>
      <c r="D282" s="477" t="s">
        <v>40</v>
      </c>
      <c r="E282" s="478">
        <v>95</v>
      </c>
      <c r="F282" s="417" t="str">
        <f t="shared" si="5"/>
        <v>Xuất sắc</v>
      </c>
      <c r="G282" s="479"/>
    </row>
    <row r="283" spans="1:7" s="117" customFormat="1" ht="15.75">
      <c r="A283" s="475">
        <v>258</v>
      </c>
      <c r="B283" s="476" t="s">
        <v>4349</v>
      </c>
      <c r="C283" s="477" t="s">
        <v>4350</v>
      </c>
      <c r="D283" s="477" t="s">
        <v>987</v>
      </c>
      <c r="E283" s="480">
        <v>82</v>
      </c>
      <c r="F283" s="417" t="str">
        <f t="shared" si="5"/>
        <v>Tốt</v>
      </c>
      <c r="G283" s="479"/>
    </row>
    <row r="284" spans="1:7" s="117" customFormat="1" ht="15.75">
      <c r="A284" s="475">
        <v>259</v>
      </c>
      <c r="B284" s="476" t="s">
        <v>4351</v>
      </c>
      <c r="C284" s="477" t="s">
        <v>4352</v>
      </c>
      <c r="D284" s="477" t="s">
        <v>1084</v>
      </c>
      <c r="E284" s="480">
        <v>84</v>
      </c>
      <c r="F284" s="417" t="str">
        <f t="shared" si="5"/>
        <v>Tốt</v>
      </c>
      <c r="G284" s="479"/>
    </row>
    <row r="285" spans="1:7" s="117" customFormat="1" ht="15.75">
      <c r="A285" s="475">
        <v>260</v>
      </c>
      <c r="B285" s="476" t="s">
        <v>4353</v>
      </c>
      <c r="C285" s="477" t="s">
        <v>4354</v>
      </c>
      <c r="D285" s="477" t="s">
        <v>16</v>
      </c>
      <c r="E285" s="478">
        <v>79</v>
      </c>
      <c r="F285" s="417" t="str">
        <f t="shared" si="5"/>
        <v>Khá</v>
      </c>
      <c r="G285" s="479"/>
    </row>
    <row r="286" spans="1:7" s="117" customFormat="1" ht="15.75">
      <c r="A286" s="475">
        <v>261</v>
      </c>
      <c r="B286" s="476" t="s">
        <v>4355</v>
      </c>
      <c r="C286" s="477" t="s">
        <v>4356</v>
      </c>
      <c r="D286" s="477" t="s">
        <v>16</v>
      </c>
      <c r="E286" s="478">
        <v>78</v>
      </c>
      <c r="F286" s="417" t="str">
        <f t="shared" si="5"/>
        <v>Khá</v>
      </c>
      <c r="G286" s="479"/>
    </row>
    <row r="287" spans="1:7" s="117" customFormat="1" ht="15.75">
      <c r="A287" s="475">
        <v>262</v>
      </c>
      <c r="B287" s="476" t="s">
        <v>4357</v>
      </c>
      <c r="C287" s="477" t="s">
        <v>4358</v>
      </c>
      <c r="D287" s="477" t="s">
        <v>16</v>
      </c>
      <c r="E287" s="480">
        <v>88</v>
      </c>
      <c r="F287" s="417" t="str">
        <f t="shared" si="5"/>
        <v>Tốt</v>
      </c>
      <c r="G287" s="479"/>
    </row>
    <row r="288" spans="1:7" s="117" customFormat="1" ht="15.75">
      <c r="A288" s="475">
        <v>263</v>
      </c>
      <c r="B288" s="476" t="s">
        <v>4359</v>
      </c>
      <c r="C288" s="477" t="s">
        <v>4360</v>
      </c>
      <c r="D288" s="477" t="s">
        <v>790</v>
      </c>
      <c r="E288" s="480">
        <v>80</v>
      </c>
      <c r="F288" s="417" t="str">
        <f t="shared" si="5"/>
        <v>Tốt</v>
      </c>
      <c r="G288" s="479"/>
    </row>
    <row r="289" spans="1:7" s="117" customFormat="1" ht="15.75">
      <c r="A289" s="475">
        <v>264</v>
      </c>
      <c r="B289" s="476" t="s">
        <v>4361</v>
      </c>
      <c r="C289" s="477" t="s">
        <v>132</v>
      </c>
      <c r="D289" s="477" t="s">
        <v>80</v>
      </c>
      <c r="E289" s="480">
        <v>75</v>
      </c>
      <c r="F289" s="417" t="str">
        <f t="shared" si="5"/>
        <v>Khá</v>
      </c>
      <c r="G289" s="479"/>
    </row>
    <row r="290" spans="1:7" s="117" customFormat="1" ht="15.75">
      <c r="A290" s="475">
        <v>265</v>
      </c>
      <c r="B290" s="476" t="s">
        <v>4362</v>
      </c>
      <c r="C290" s="477" t="s">
        <v>4363</v>
      </c>
      <c r="D290" s="477" t="s">
        <v>82</v>
      </c>
      <c r="E290" s="478">
        <v>83</v>
      </c>
      <c r="F290" s="417" t="str">
        <f t="shared" si="5"/>
        <v>Tốt</v>
      </c>
      <c r="G290" s="479"/>
    </row>
    <row r="291" spans="1:7" s="117" customFormat="1" ht="15.75">
      <c r="A291" s="475">
        <v>266</v>
      </c>
      <c r="B291" s="476" t="s">
        <v>4364</v>
      </c>
      <c r="C291" s="477" t="s">
        <v>1216</v>
      </c>
      <c r="D291" s="477" t="s">
        <v>82</v>
      </c>
      <c r="E291" s="478">
        <v>84</v>
      </c>
      <c r="F291" s="417" t="str">
        <f t="shared" si="5"/>
        <v>Tốt</v>
      </c>
      <c r="G291" s="479"/>
    </row>
    <row r="292" spans="1:7" s="117" customFormat="1" ht="15.75">
      <c r="A292" s="475">
        <v>267</v>
      </c>
      <c r="B292" s="476" t="s">
        <v>4365</v>
      </c>
      <c r="C292" s="477" t="s">
        <v>4366</v>
      </c>
      <c r="D292" s="477" t="s">
        <v>82</v>
      </c>
      <c r="E292" s="478">
        <v>88</v>
      </c>
      <c r="F292" s="417" t="str">
        <f t="shared" si="5"/>
        <v>Tốt</v>
      </c>
      <c r="G292" s="479"/>
    </row>
    <row r="293" spans="1:7" s="117" customFormat="1" ht="15.75">
      <c r="A293" s="475">
        <v>268</v>
      </c>
      <c r="B293" s="476" t="s">
        <v>4367</v>
      </c>
      <c r="C293" s="477" t="s">
        <v>4368</v>
      </c>
      <c r="D293" s="477" t="s">
        <v>45</v>
      </c>
      <c r="E293" s="478">
        <v>80</v>
      </c>
      <c r="F293" s="417" t="str">
        <f t="shared" si="5"/>
        <v>Tốt</v>
      </c>
      <c r="G293" s="479"/>
    </row>
    <row r="294" spans="1:7" s="117" customFormat="1" ht="15.75">
      <c r="A294" s="475">
        <v>269</v>
      </c>
      <c r="B294" s="476" t="s">
        <v>4369</v>
      </c>
      <c r="C294" s="477" t="s">
        <v>4370</v>
      </c>
      <c r="D294" s="477" t="s">
        <v>46</v>
      </c>
      <c r="E294" s="478">
        <v>88</v>
      </c>
      <c r="F294" s="417" t="str">
        <f t="shared" si="5"/>
        <v>Tốt</v>
      </c>
      <c r="G294" s="479"/>
    </row>
    <row r="295" spans="1:7" s="117" customFormat="1" ht="15.75">
      <c r="A295" s="475">
        <v>270</v>
      </c>
      <c r="B295" s="476" t="s">
        <v>4371</v>
      </c>
      <c r="C295" s="477" t="s">
        <v>1470</v>
      </c>
      <c r="D295" s="477" t="s">
        <v>947</v>
      </c>
      <c r="E295" s="478">
        <v>79</v>
      </c>
      <c r="F295" s="417" t="str">
        <f t="shared" si="5"/>
        <v>Khá</v>
      </c>
      <c r="G295" s="479"/>
    </row>
    <row r="296" spans="1:7" s="117" customFormat="1" ht="15.75">
      <c r="A296" s="475">
        <v>271</v>
      </c>
      <c r="B296" s="476" t="s">
        <v>4372</v>
      </c>
      <c r="C296" s="477" t="s">
        <v>4373</v>
      </c>
      <c r="D296" s="477" t="s">
        <v>87</v>
      </c>
      <c r="E296" s="478">
        <v>75</v>
      </c>
      <c r="F296" s="417" t="str">
        <f t="shared" si="5"/>
        <v>Khá</v>
      </c>
      <c r="G296" s="479"/>
    </row>
    <row r="297" spans="1:7" s="117" customFormat="1" ht="15.75">
      <c r="A297" s="475">
        <v>272</v>
      </c>
      <c r="B297" s="476" t="s">
        <v>4374</v>
      </c>
      <c r="C297" s="477" t="s">
        <v>181</v>
      </c>
      <c r="D297" s="477" t="s">
        <v>89</v>
      </c>
      <c r="E297" s="478">
        <v>88</v>
      </c>
      <c r="F297" s="417" t="str">
        <f t="shared" si="5"/>
        <v>Tốt</v>
      </c>
      <c r="G297" s="479"/>
    </row>
    <row r="298" spans="1:7" s="117" customFormat="1" ht="15.75">
      <c r="A298" s="475">
        <v>273</v>
      </c>
      <c r="B298" s="476" t="s">
        <v>4375</v>
      </c>
      <c r="C298" s="477" t="s">
        <v>4376</v>
      </c>
      <c r="D298" s="477" t="s">
        <v>1750</v>
      </c>
      <c r="E298" s="478">
        <v>75</v>
      </c>
      <c r="F298" s="417" t="str">
        <f t="shared" si="5"/>
        <v>Khá</v>
      </c>
      <c r="G298" s="479"/>
    </row>
    <row r="299" spans="1:7" s="117" customFormat="1" ht="15.75">
      <c r="A299" s="475">
        <v>274</v>
      </c>
      <c r="B299" s="476" t="s">
        <v>4377</v>
      </c>
      <c r="C299" s="477" t="s">
        <v>122</v>
      </c>
      <c r="D299" s="477" t="s">
        <v>90</v>
      </c>
      <c r="E299" s="478">
        <v>86</v>
      </c>
      <c r="F299" s="417" t="str">
        <f t="shared" si="5"/>
        <v>Tốt</v>
      </c>
      <c r="G299" s="479"/>
    </row>
    <row r="300" spans="1:7" s="117" customFormat="1" ht="15.75">
      <c r="A300" s="475">
        <v>275</v>
      </c>
      <c r="B300" s="476" t="s">
        <v>4378</v>
      </c>
      <c r="C300" s="477" t="s">
        <v>4379</v>
      </c>
      <c r="D300" s="477" t="s">
        <v>4380</v>
      </c>
      <c r="E300" s="478">
        <v>93</v>
      </c>
      <c r="F300" s="417" t="str">
        <f t="shared" si="5"/>
        <v>Xuất sắc</v>
      </c>
      <c r="G300" s="479"/>
    </row>
    <row r="301" spans="1:7" s="117" customFormat="1" ht="15.75">
      <c r="A301" s="475">
        <v>276</v>
      </c>
      <c r="B301" s="476" t="s">
        <v>4381</v>
      </c>
      <c r="C301" s="477" t="s">
        <v>4382</v>
      </c>
      <c r="D301" s="477" t="s">
        <v>28</v>
      </c>
      <c r="E301" s="478">
        <v>98</v>
      </c>
      <c r="F301" s="417" t="str">
        <f t="shared" si="5"/>
        <v>Xuất sắc</v>
      </c>
      <c r="G301" s="479"/>
    </row>
    <row r="302" spans="1:7" s="117" customFormat="1" ht="15.75">
      <c r="A302" s="475">
        <v>277</v>
      </c>
      <c r="B302" s="481" t="s">
        <v>4383</v>
      </c>
      <c r="C302" s="482" t="s">
        <v>1904</v>
      </c>
      <c r="D302" s="482" t="s">
        <v>537</v>
      </c>
      <c r="E302" s="478">
        <v>0</v>
      </c>
      <c r="F302" s="462" t="str">
        <f t="shared" si="5"/>
        <v>Kém</v>
      </c>
      <c r="G302" s="462" t="s">
        <v>908</v>
      </c>
    </row>
    <row r="303" spans="1:7" s="117" customFormat="1" ht="15.75">
      <c r="A303" s="475">
        <v>278</v>
      </c>
      <c r="B303" s="476" t="s">
        <v>4384</v>
      </c>
      <c r="C303" s="477" t="s">
        <v>4385</v>
      </c>
      <c r="D303" s="477" t="s">
        <v>96</v>
      </c>
      <c r="E303" s="478">
        <v>98</v>
      </c>
      <c r="F303" s="417" t="str">
        <f t="shared" si="5"/>
        <v>Xuất sắc</v>
      </c>
      <c r="G303" s="479"/>
    </row>
    <row r="304" spans="1:7" s="117" customFormat="1" ht="15.75">
      <c r="A304" s="475">
        <v>279</v>
      </c>
      <c r="B304" s="476" t="s">
        <v>4386</v>
      </c>
      <c r="C304" s="477" t="s">
        <v>1977</v>
      </c>
      <c r="D304" s="477" t="s">
        <v>130</v>
      </c>
      <c r="E304" s="478">
        <v>78</v>
      </c>
      <c r="F304" s="417" t="str">
        <f t="shared" si="5"/>
        <v>Khá</v>
      </c>
      <c r="G304" s="479"/>
    </row>
    <row r="305" spans="1:7" s="117" customFormat="1" ht="15.75">
      <c r="A305" s="475">
        <v>280</v>
      </c>
      <c r="B305" s="476" t="s">
        <v>4387</v>
      </c>
      <c r="C305" s="477" t="s">
        <v>4388</v>
      </c>
      <c r="D305" s="477" t="s">
        <v>4379</v>
      </c>
      <c r="E305" s="478">
        <v>89</v>
      </c>
      <c r="F305" s="417" t="str">
        <f t="shared" si="5"/>
        <v>Tốt</v>
      </c>
      <c r="G305" s="479"/>
    </row>
    <row r="306" spans="1:7" s="117" customFormat="1" ht="15.75">
      <c r="A306" s="475">
        <v>281</v>
      </c>
      <c r="B306" s="476" t="s">
        <v>4389</v>
      </c>
      <c r="C306" s="477" t="s">
        <v>4115</v>
      </c>
      <c r="D306" s="477" t="s">
        <v>2487</v>
      </c>
      <c r="E306" s="478">
        <v>82</v>
      </c>
      <c r="F306" s="417" t="str">
        <f t="shared" si="5"/>
        <v>Tốt</v>
      </c>
      <c r="G306" s="479"/>
    </row>
    <row r="307" spans="1:7" s="117" customFormat="1" ht="15.75">
      <c r="A307" s="475">
        <v>282</v>
      </c>
      <c r="B307" s="476" t="s">
        <v>4390</v>
      </c>
      <c r="C307" s="477" t="s">
        <v>2300</v>
      </c>
      <c r="D307" s="477" t="s">
        <v>29</v>
      </c>
      <c r="E307" s="478">
        <v>95</v>
      </c>
      <c r="F307" s="417" t="str">
        <f t="shared" si="5"/>
        <v>Xuất sắc</v>
      </c>
      <c r="G307" s="479"/>
    </row>
    <row r="308" spans="1:7" s="117" customFormat="1" ht="15.75">
      <c r="A308" s="475">
        <v>283</v>
      </c>
      <c r="B308" s="476" t="s">
        <v>4391</v>
      </c>
      <c r="C308" s="477" t="s">
        <v>134</v>
      </c>
      <c r="D308" s="477" t="s">
        <v>29</v>
      </c>
      <c r="E308" s="478">
        <v>76</v>
      </c>
      <c r="F308" s="417" t="str">
        <f t="shared" si="5"/>
        <v>Khá</v>
      </c>
      <c r="G308" s="479"/>
    </row>
    <row r="309" spans="1:7" s="117" customFormat="1" ht="15.75">
      <c r="A309" s="475">
        <v>284</v>
      </c>
      <c r="B309" s="476" t="s">
        <v>4392</v>
      </c>
      <c r="C309" s="477" t="s">
        <v>3576</v>
      </c>
      <c r="D309" s="477" t="s">
        <v>4393</v>
      </c>
      <c r="E309" s="478">
        <v>86</v>
      </c>
      <c r="F309" s="417" t="str">
        <f t="shared" si="5"/>
        <v>Tốt</v>
      </c>
      <c r="G309" s="479"/>
    </row>
    <row r="311" spans="2:7" ht="15.75">
      <c r="B311" s="225" t="s">
        <v>3752</v>
      </c>
      <c r="C311" s="226" t="s">
        <v>4398</v>
      </c>
      <c r="D311" s="11"/>
      <c r="E311" s="11"/>
      <c r="F311" s="17"/>
      <c r="G311" s="11"/>
    </row>
    <row r="312" spans="2:7" ht="15.75">
      <c r="B312" s="225" t="s">
        <v>3754</v>
      </c>
      <c r="C312" s="226">
        <v>59</v>
      </c>
      <c r="D312" s="11"/>
      <c r="E312" s="11"/>
      <c r="F312" s="342" t="s">
        <v>3760</v>
      </c>
      <c r="G312" s="342"/>
    </row>
    <row r="313" spans="2:7" ht="15.75">
      <c r="B313" s="225" t="s">
        <v>3755</v>
      </c>
      <c r="C313" s="226">
        <v>160</v>
      </c>
      <c r="D313" s="11"/>
      <c r="E313" s="11"/>
      <c r="F313" s="17"/>
      <c r="G313" s="11"/>
    </row>
    <row r="314" spans="2:7" ht="15.75">
      <c r="B314" s="225" t="s">
        <v>3756</v>
      </c>
      <c r="C314" s="226">
        <v>52</v>
      </c>
      <c r="D314" s="11"/>
      <c r="E314" s="11"/>
      <c r="F314" s="17"/>
      <c r="G314" s="11"/>
    </row>
    <row r="315" spans="2:7" ht="15.75">
      <c r="B315" s="225" t="s">
        <v>3757</v>
      </c>
      <c r="C315" s="226">
        <v>4</v>
      </c>
      <c r="D315" s="11"/>
      <c r="E315" s="11"/>
      <c r="F315" s="17"/>
      <c r="G315" s="11"/>
    </row>
    <row r="316" spans="2:7" ht="15.75">
      <c r="B316" s="225" t="s">
        <v>3758</v>
      </c>
      <c r="C316" s="226">
        <v>0</v>
      </c>
      <c r="D316" s="11"/>
      <c r="E316" s="11"/>
      <c r="F316" s="17"/>
      <c r="G316" s="11"/>
    </row>
    <row r="317" spans="2:7" ht="15.75">
      <c r="B317" s="225" t="s">
        <v>3759</v>
      </c>
      <c r="C317" s="226">
        <v>8</v>
      </c>
      <c r="D317" s="11"/>
      <c r="E317" s="11"/>
      <c r="F317" s="17"/>
      <c r="G317" s="11"/>
    </row>
    <row r="318" spans="2:7" ht="15.75">
      <c r="B318" s="225" t="s">
        <v>4397</v>
      </c>
      <c r="C318" s="226">
        <v>1</v>
      </c>
      <c r="D318" s="11"/>
      <c r="E318" s="11"/>
      <c r="F318" s="342" t="s">
        <v>3761</v>
      </c>
      <c r="G318" s="342"/>
    </row>
  </sheetData>
  <sheetProtection/>
  <mergeCells count="14">
    <mergeCell ref="F312:G312"/>
    <mergeCell ref="F318:G318"/>
    <mergeCell ref="A1:C1"/>
    <mergeCell ref="A9:B9"/>
    <mergeCell ref="A51:G51"/>
    <mergeCell ref="A123:G123"/>
    <mergeCell ref="A154:G154"/>
    <mergeCell ref="A216:G216"/>
    <mergeCell ref="A2:C2"/>
    <mergeCell ref="A4:G4"/>
    <mergeCell ref="A5:G5"/>
    <mergeCell ref="A6:G6"/>
    <mergeCell ref="A7:G7"/>
    <mergeCell ref="A265:G26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253">
      <selection activeCell="B258" sqref="B258:G265"/>
    </sheetView>
  </sheetViews>
  <sheetFormatPr defaultColWidth="9.140625" defaultRowHeight="15"/>
  <cols>
    <col min="1" max="1" width="4.421875" style="101" customWidth="1"/>
    <col min="2" max="2" width="20.28125" style="101" customWidth="1"/>
    <col min="3" max="3" width="18.140625" style="101" customWidth="1"/>
    <col min="4" max="4" width="17.00390625" style="101" customWidth="1"/>
    <col min="5" max="5" width="7.57421875" style="101" customWidth="1"/>
    <col min="6" max="6" width="13.421875" style="101" customWidth="1"/>
    <col min="7" max="7" width="14.7109375" style="113" customWidth="1"/>
    <col min="8" max="16384" width="9.140625" style="101" customWidth="1"/>
  </cols>
  <sheetData>
    <row r="1" spans="1:7" s="68" customFormat="1" ht="15.75">
      <c r="A1" s="375" t="s">
        <v>1487</v>
      </c>
      <c r="B1" s="375"/>
      <c r="C1" s="375"/>
      <c r="D1" s="64" t="s">
        <v>1488</v>
      </c>
      <c r="E1" s="65"/>
      <c r="F1" s="65"/>
      <c r="G1" s="63"/>
    </row>
    <row r="2" spans="1:7" s="68" customFormat="1" ht="15.75">
      <c r="A2" s="376" t="s">
        <v>1489</v>
      </c>
      <c r="B2" s="376"/>
      <c r="C2" s="376"/>
      <c r="D2" s="66" t="s">
        <v>1490</v>
      </c>
      <c r="E2" s="65"/>
      <c r="F2" s="65"/>
      <c r="G2" s="63"/>
    </row>
    <row r="3" spans="1:7" s="68" customFormat="1" ht="15.75">
      <c r="A3" s="65"/>
      <c r="B3" s="65"/>
      <c r="C3" s="65"/>
      <c r="D3" s="66"/>
      <c r="E3" s="65"/>
      <c r="F3" s="65"/>
      <c r="G3" s="63"/>
    </row>
    <row r="4" spans="1:7" s="68" customFormat="1" ht="20.25" customHeight="1">
      <c r="A4" s="377" t="s">
        <v>1800</v>
      </c>
      <c r="B4" s="377"/>
      <c r="C4" s="377"/>
      <c r="D4" s="377"/>
      <c r="E4" s="377"/>
      <c r="F4" s="377"/>
      <c r="G4" s="377"/>
    </row>
    <row r="5" spans="1:7" s="68" customFormat="1" ht="20.25" customHeight="1">
      <c r="A5" s="377" t="s">
        <v>3017</v>
      </c>
      <c r="B5" s="377"/>
      <c r="C5" s="377"/>
      <c r="D5" s="377"/>
      <c r="E5" s="377"/>
      <c r="F5" s="377"/>
      <c r="G5" s="377"/>
    </row>
    <row r="6" spans="1:7" s="68" customFormat="1" ht="18.75" customHeight="1">
      <c r="A6" s="377" t="s">
        <v>3030</v>
      </c>
      <c r="B6" s="377"/>
      <c r="C6" s="377"/>
      <c r="D6" s="377"/>
      <c r="E6" s="377"/>
      <c r="F6" s="377"/>
      <c r="G6" s="377"/>
    </row>
    <row r="7" spans="1:7" s="68" customFormat="1" ht="22.5" customHeight="1">
      <c r="A7" s="378" t="s">
        <v>4399</v>
      </c>
      <c r="B7" s="378"/>
      <c r="C7" s="378"/>
      <c r="D7" s="378"/>
      <c r="E7" s="378"/>
      <c r="F7" s="378"/>
      <c r="G7" s="378"/>
    </row>
    <row r="8" spans="1:7" s="68" customFormat="1" ht="11.25" customHeight="1">
      <c r="A8" s="67"/>
      <c r="B8" s="67"/>
      <c r="C8" s="67"/>
      <c r="D8" s="67"/>
      <c r="E8" s="67"/>
      <c r="F8" s="67"/>
      <c r="G8" s="67"/>
    </row>
    <row r="9" spans="1:7" ht="24" customHeight="1">
      <c r="A9" s="488" t="s">
        <v>4400</v>
      </c>
      <c r="B9" s="488"/>
      <c r="C9" s="488"/>
      <c r="D9" s="488"/>
      <c r="E9" s="489"/>
      <c r="F9" s="489"/>
      <c r="G9" s="489"/>
    </row>
    <row r="10" spans="1:7" ht="39" customHeight="1">
      <c r="A10" s="107" t="s">
        <v>58</v>
      </c>
      <c r="B10" s="107" t="s">
        <v>0</v>
      </c>
      <c r="C10" s="490" t="s">
        <v>2363</v>
      </c>
      <c r="D10" s="491"/>
      <c r="E10" s="107" t="s">
        <v>2364</v>
      </c>
      <c r="F10" s="492" t="s">
        <v>2365</v>
      </c>
      <c r="G10" s="107" t="s">
        <v>2</v>
      </c>
    </row>
    <row r="11" spans="1:7" ht="20.25" customHeight="1">
      <c r="A11" s="60">
        <v>1</v>
      </c>
      <c r="B11" s="5" t="s">
        <v>2387</v>
      </c>
      <c r="C11" s="110" t="s">
        <v>2388</v>
      </c>
      <c r="D11" s="110" t="s">
        <v>738</v>
      </c>
      <c r="E11" s="95">
        <v>85</v>
      </c>
      <c r="F11" s="95" t="str">
        <f aca="true" t="shared" si="0" ref="F11:F42">IF(E11&gt;=90,"Xuất Sắc",IF(E11&gt;=80,"Tốt",IF(E11&gt;=65,"Khá",IF(E11&gt;=50,"Trung Bình",IF(E11&gt;=35,"Yếu","Kém")))))</f>
        <v>Tốt</v>
      </c>
      <c r="G11" s="60"/>
    </row>
    <row r="12" spans="1:7" ht="20.25" customHeight="1">
      <c r="A12" s="60">
        <v>2</v>
      </c>
      <c r="B12" s="5" t="s">
        <v>2389</v>
      </c>
      <c r="C12" s="110" t="s">
        <v>2390</v>
      </c>
      <c r="D12" s="110" t="s">
        <v>104</v>
      </c>
      <c r="E12" s="95">
        <v>80</v>
      </c>
      <c r="F12" s="95" t="str">
        <f t="shared" si="0"/>
        <v>Tốt</v>
      </c>
      <c r="G12" s="60"/>
    </row>
    <row r="13" spans="1:7" ht="20.25" customHeight="1">
      <c r="A13" s="60">
        <v>3</v>
      </c>
      <c r="B13" s="5" t="s">
        <v>2391</v>
      </c>
      <c r="C13" s="110" t="s">
        <v>2392</v>
      </c>
      <c r="D13" s="110" t="s">
        <v>2393</v>
      </c>
      <c r="E13" s="95">
        <v>65</v>
      </c>
      <c r="F13" s="95" t="str">
        <f t="shared" si="0"/>
        <v>Khá</v>
      </c>
      <c r="G13" s="60"/>
    </row>
    <row r="14" spans="1:7" ht="20.25" customHeight="1">
      <c r="A14" s="60">
        <v>4</v>
      </c>
      <c r="B14" s="5" t="s">
        <v>2394</v>
      </c>
      <c r="C14" s="110" t="s">
        <v>1184</v>
      </c>
      <c r="D14" s="110" t="s">
        <v>20</v>
      </c>
      <c r="E14" s="95">
        <v>80</v>
      </c>
      <c r="F14" s="95" t="str">
        <f t="shared" si="0"/>
        <v>Tốt</v>
      </c>
      <c r="G14" s="60"/>
    </row>
    <row r="15" spans="1:7" ht="20.25" customHeight="1">
      <c r="A15" s="60">
        <v>5</v>
      </c>
      <c r="B15" s="5" t="s">
        <v>2395</v>
      </c>
      <c r="C15" s="110" t="s">
        <v>2396</v>
      </c>
      <c r="D15" s="110" t="s">
        <v>649</v>
      </c>
      <c r="E15" s="95">
        <v>80</v>
      </c>
      <c r="F15" s="95" t="str">
        <f t="shared" si="0"/>
        <v>Tốt</v>
      </c>
      <c r="G15" s="60"/>
    </row>
    <row r="16" spans="1:7" ht="20.25" customHeight="1">
      <c r="A16" s="60">
        <v>6</v>
      </c>
      <c r="B16" s="5" t="s">
        <v>2397</v>
      </c>
      <c r="C16" s="110" t="s">
        <v>2398</v>
      </c>
      <c r="D16" s="110" t="s">
        <v>33</v>
      </c>
      <c r="E16" s="95">
        <v>95</v>
      </c>
      <c r="F16" s="95" t="str">
        <f t="shared" si="0"/>
        <v>Xuất Sắc</v>
      </c>
      <c r="G16" s="60"/>
    </row>
    <row r="17" spans="1:7" ht="20.25" customHeight="1">
      <c r="A17" s="60">
        <v>7</v>
      </c>
      <c r="B17" s="5" t="s">
        <v>2399</v>
      </c>
      <c r="C17" s="110" t="s">
        <v>2400</v>
      </c>
      <c r="D17" s="110" t="s">
        <v>142</v>
      </c>
      <c r="E17" s="95">
        <v>65</v>
      </c>
      <c r="F17" s="95" t="str">
        <f t="shared" si="0"/>
        <v>Khá</v>
      </c>
      <c r="G17" s="60"/>
    </row>
    <row r="18" spans="1:7" ht="20.25" customHeight="1">
      <c r="A18" s="60">
        <v>8</v>
      </c>
      <c r="B18" s="5" t="s">
        <v>2401</v>
      </c>
      <c r="C18" s="110" t="s">
        <v>495</v>
      </c>
      <c r="D18" s="110" t="s">
        <v>142</v>
      </c>
      <c r="E18" s="95">
        <v>85</v>
      </c>
      <c r="F18" s="95" t="str">
        <f t="shared" si="0"/>
        <v>Tốt</v>
      </c>
      <c r="G18" s="60"/>
    </row>
    <row r="19" spans="1:7" ht="20.25" customHeight="1">
      <c r="A19" s="60">
        <v>9</v>
      </c>
      <c r="B19" s="5" t="s">
        <v>2402</v>
      </c>
      <c r="C19" s="110" t="s">
        <v>2403</v>
      </c>
      <c r="D19" s="110" t="s">
        <v>22</v>
      </c>
      <c r="E19" s="95">
        <v>80</v>
      </c>
      <c r="F19" s="95" t="str">
        <f t="shared" si="0"/>
        <v>Tốt</v>
      </c>
      <c r="G19" s="60"/>
    </row>
    <row r="20" spans="1:7" ht="20.25" customHeight="1">
      <c r="A20" s="60">
        <v>10</v>
      </c>
      <c r="B20" s="5" t="s">
        <v>2404</v>
      </c>
      <c r="C20" s="110" t="s">
        <v>1679</v>
      </c>
      <c r="D20" s="110" t="s">
        <v>73</v>
      </c>
      <c r="E20" s="95">
        <v>80</v>
      </c>
      <c r="F20" s="95" t="str">
        <f t="shared" si="0"/>
        <v>Tốt</v>
      </c>
      <c r="G20" s="60"/>
    </row>
    <row r="21" spans="1:7" ht="20.25" customHeight="1">
      <c r="A21" s="95">
        <v>11</v>
      </c>
      <c r="B21" s="5" t="s">
        <v>2405</v>
      </c>
      <c r="C21" s="110" t="s">
        <v>1470</v>
      </c>
      <c r="D21" s="110" t="s">
        <v>73</v>
      </c>
      <c r="E21" s="95"/>
      <c r="F21" s="95"/>
      <c r="G21" s="95" t="s">
        <v>2377</v>
      </c>
    </row>
    <row r="22" spans="1:7" ht="20.25" customHeight="1">
      <c r="A22" s="60">
        <v>12</v>
      </c>
      <c r="B22" s="5" t="s">
        <v>2406</v>
      </c>
      <c r="C22" s="110" t="s">
        <v>2407</v>
      </c>
      <c r="D22" s="110" t="s">
        <v>15</v>
      </c>
      <c r="E22" s="95">
        <v>90</v>
      </c>
      <c r="F22" s="95" t="s">
        <v>4401</v>
      </c>
      <c r="G22" s="60"/>
    </row>
    <row r="23" spans="1:7" ht="20.25" customHeight="1">
      <c r="A23" s="60">
        <v>13</v>
      </c>
      <c r="B23" s="5" t="s">
        <v>2408</v>
      </c>
      <c r="C23" s="110" t="s">
        <v>2409</v>
      </c>
      <c r="D23" s="110" t="s">
        <v>2410</v>
      </c>
      <c r="E23" s="95">
        <v>80</v>
      </c>
      <c r="F23" s="95" t="str">
        <f t="shared" si="0"/>
        <v>Tốt</v>
      </c>
      <c r="G23" s="60"/>
    </row>
    <row r="24" spans="1:7" ht="20.25" customHeight="1">
      <c r="A24" s="60">
        <v>14</v>
      </c>
      <c r="B24" s="5" t="s">
        <v>2411</v>
      </c>
      <c r="C24" s="110" t="s">
        <v>2412</v>
      </c>
      <c r="D24" s="110" t="s">
        <v>186</v>
      </c>
      <c r="E24" s="95">
        <v>90</v>
      </c>
      <c r="F24" s="95" t="s">
        <v>4401</v>
      </c>
      <c r="G24" s="60"/>
    </row>
    <row r="25" spans="1:7" ht="20.25" customHeight="1">
      <c r="A25" s="60">
        <v>15</v>
      </c>
      <c r="B25" s="5" t="s">
        <v>2413</v>
      </c>
      <c r="C25" s="110" t="s">
        <v>2414</v>
      </c>
      <c r="D25" s="110" t="s">
        <v>79</v>
      </c>
      <c r="E25" s="95">
        <v>85</v>
      </c>
      <c r="F25" s="95" t="str">
        <f t="shared" si="0"/>
        <v>Tốt</v>
      </c>
      <c r="G25" s="60"/>
    </row>
    <row r="26" spans="1:7" ht="20.25" customHeight="1">
      <c r="A26" s="60">
        <v>16</v>
      </c>
      <c r="B26" s="5" t="s">
        <v>2415</v>
      </c>
      <c r="C26" s="110" t="s">
        <v>2416</v>
      </c>
      <c r="D26" s="110" t="s">
        <v>117</v>
      </c>
      <c r="E26" s="95">
        <v>0</v>
      </c>
      <c r="F26" s="95" t="s">
        <v>192</v>
      </c>
      <c r="G26" s="95" t="s">
        <v>61</v>
      </c>
    </row>
    <row r="27" spans="1:7" ht="20.25" customHeight="1">
      <c r="A27" s="60">
        <v>17</v>
      </c>
      <c r="B27" s="5" t="s">
        <v>2417</v>
      </c>
      <c r="C27" s="110" t="s">
        <v>2418</v>
      </c>
      <c r="D27" s="110" t="s">
        <v>117</v>
      </c>
      <c r="E27" s="95">
        <v>80</v>
      </c>
      <c r="F27" s="95" t="str">
        <f t="shared" si="0"/>
        <v>Tốt</v>
      </c>
      <c r="G27" s="60"/>
    </row>
    <row r="28" spans="1:7" ht="20.25" customHeight="1">
      <c r="A28" s="60">
        <v>18</v>
      </c>
      <c r="B28" s="5" t="s">
        <v>2419</v>
      </c>
      <c r="C28" s="110" t="s">
        <v>2420</v>
      </c>
      <c r="D28" s="110" t="s">
        <v>45</v>
      </c>
      <c r="E28" s="95">
        <v>92</v>
      </c>
      <c r="F28" s="95" t="str">
        <f t="shared" si="0"/>
        <v>Xuất Sắc</v>
      </c>
      <c r="G28" s="60"/>
    </row>
    <row r="29" spans="1:7" ht="20.25" customHeight="1">
      <c r="A29" s="60">
        <v>19</v>
      </c>
      <c r="B29" s="5" t="s">
        <v>2421</v>
      </c>
      <c r="C29" s="110" t="s">
        <v>613</v>
      </c>
      <c r="D29" s="110" t="s">
        <v>252</v>
      </c>
      <c r="E29" s="95">
        <v>85</v>
      </c>
      <c r="F29" s="95" t="str">
        <f t="shared" si="0"/>
        <v>Tốt</v>
      </c>
      <c r="G29" s="60"/>
    </row>
    <row r="30" spans="1:7" ht="20.25" customHeight="1">
      <c r="A30" s="60">
        <v>20</v>
      </c>
      <c r="B30" s="5" t="s">
        <v>2422</v>
      </c>
      <c r="C30" s="110" t="s">
        <v>1924</v>
      </c>
      <c r="D30" s="110" t="s">
        <v>88</v>
      </c>
      <c r="E30" s="95">
        <v>90</v>
      </c>
      <c r="F30" s="95" t="str">
        <f t="shared" si="0"/>
        <v>Xuất Sắc</v>
      </c>
      <c r="G30" s="60"/>
    </row>
    <row r="31" spans="1:7" ht="20.25" customHeight="1">
      <c r="A31" s="60">
        <v>21</v>
      </c>
      <c r="B31" s="5" t="s">
        <v>2423</v>
      </c>
      <c r="C31" s="110" t="s">
        <v>2373</v>
      </c>
      <c r="D31" s="110" t="s">
        <v>702</v>
      </c>
      <c r="E31" s="95">
        <v>85</v>
      </c>
      <c r="F31" s="95" t="str">
        <f t="shared" si="0"/>
        <v>Tốt</v>
      </c>
      <c r="G31" s="60"/>
    </row>
    <row r="32" spans="1:7" ht="20.25" customHeight="1">
      <c r="A32" s="60">
        <v>22</v>
      </c>
      <c r="B32" s="5" t="s">
        <v>4402</v>
      </c>
      <c r="C32" s="110" t="s">
        <v>4403</v>
      </c>
      <c r="D32" s="110" t="s">
        <v>897</v>
      </c>
      <c r="E32" s="95">
        <v>80</v>
      </c>
      <c r="F32" s="95" t="str">
        <f t="shared" si="0"/>
        <v>Tốt</v>
      </c>
      <c r="G32" s="60"/>
    </row>
    <row r="33" spans="1:7" ht="20.25" customHeight="1">
      <c r="A33" s="60">
        <v>23</v>
      </c>
      <c r="B33" s="5" t="s">
        <v>2424</v>
      </c>
      <c r="C33" s="110" t="s">
        <v>930</v>
      </c>
      <c r="D33" s="110" t="s">
        <v>1017</v>
      </c>
      <c r="E33" s="95">
        <v>65</v>
      </c>
      <c r="F33" s="95" t="str">
        <f t="shared" si="0"/>
        <v>Khá</v>
      </c>
      <c r="G33" s="60"/>
    </row>
    <row r="34" spans="1:7" ht="20.25" customHeight="1">
      <c r="A34" s="60">
        <v>24</v>
      </c>
      <c r="B34" s="5" t="s">
        <v>2425</v>
      </c>
      <c r="C34" s="110" t="s">
        <v>2426</v>
      </c>
      <c r="D34" s="110" t="s">
        <v>18</v>
      </c>
      <c r="E34" s="95">
        <v>92</v>
      </c>
      <c r="F34" s="95" t="str">
        <f t="shared" si="0"/>
        <v>Xuất Sắc</v>
      </c>
      <c r="G34" s="60"/>
    </row>
    <row r="35" spans="1:7" ht="20.25" customHeight="1">
      <c r="A35" s="60">
        <v>25</v>
      </c>
      <c r="B35" s="5" t="s">
        <v>2427</v>
      </c>
      <c r="C35" s="110" t="s">
        <v>2428</v>
      </c>
      <c r="D35" s="110" t="s">
        <v>193</v>
      </c>
      <c r="E35" s="95">
        <v>90</v>
      </c>
      <c r="F35" s="95" t="str">
        <f t="shared" si="0"/>
        <v>Xuất Sắc</v>
      </c>
      <c r="G35" s="60"/>
    </row>
    <row r="36" spans="1:7" ht="20.25" customHeight="1">
      <c r="A36" s="60">
        <v>26</v>
      </c>
      <c r="B36" s="5" t="s">
        <v>2429</v>
      </c>
      <c r="C36" s="110" t="s">
        <v>216</v>
      </c>
      <c r="D36" s="110" t="s">
        <v>130</v>
      </c>
      <c r="E36" s="95">
        <v>90</v>
      </c>
      <c r="F36" s="95" t="str">
        <f t="shared" si="0"/>
        <v>Xuất Sắc</v>
      </c>
      <c r="G36" s="60"/>
    </row>
    <row r="37" spans="1:7" ht="20.25" customHeight="1">
      <c r="A37" s="60">
        <v>27</v>
      </c>
      <c r="B37" s="5" t="s">
        <v>2430</v>
      </c>
      <c r="C37" s="110" t="s">
        <v>9</v>
      </c>
      <c r="D37" s="110" t="s">
        <v>1038</v>
      </c>
      <c r="E37" s="95">
        <v>90</v>
      </c>
      <c r="F37" s="95" t="str">
        <f t="shared" si="0"/>
        <v>Xuất Sắc</v>
      </c>
      <c r="G37" s="60"/>
    </row>
    <row r="38" spans="1:7" ht="20.25" customHeight="1">
      <c r="A38" s="60">
        <v>28</v>
      </c>
      <c r="B38" s="5" t="s">
        <v>2431</v>
      </c>
      <c r="C38" s="110" t="s">
        <v>2432</v>
      </c>
      <c r="D38" s="110" t="s">
        <v>159</v>
      </c>
      <c r="E38" s="95">
        <v>85</v>
      </c>
      <c r="F38" s="95" t="str">
        <f t="shared" si="0"/>
        <v>Tốt</v>
      </c>
      <c r="G38" s="60"/>
    </row>
    <row r="39" spans="1:7" ht="20.25" customHeight="1">
      <c r="A39" s="60">
        <v>29</v>
      </c>
      <c r="B39" s="5" t="s">
        <v>2433</v>
      </c>
      <c r="C39" s="110" t="s">
        <v>2434</v>
      </c>
      <c r="D39" s="110" t="s">
        <v>2370</v>
      </c>
      <c r="E39" s="95">
        <v>80</v>
      </c>
      <c r="F39" s="95" t="str">
        <f t="shared" si="0"/>
        <v>Tốt</v>
      </c>
      <c r="G39" s="60"/>
    </row>
    <row r="40" spans="1:7" ht="20.25" customHeight="1">
      <c r="A40" s="60">
        <v>30</v>
      </c>
      <c r="B40" s="5" t="s">
        <v>2435</v>
      </c>
      <c r="C40" s="110" t="s">
        <v>920</v>
      </c>
      <c r="D40" s="110" t="s">
        <v>130</v>
      </c>
      <c r="E40" s="95">
        <v>0</v>
      </c>
      <c r="F40" s="95" t="s">
        <v>192</v>
      </c>
      <c r="G40" s="95" t="s">
        <v>61</v>
      </c>
    </row>
    <row r="41" spans="1:7" ht="20.25" customHeight="1">
      <c r="A41" s="60">
        <v>31</v>
      </c>
      <c r="B41" s="5" t="s">
        <v>4404</v>
      </c>
      <c r="C41" s="110" t="s">
        <v>4405</v>
      </c>
      <c r="D41" s="111" t="s">
        <v>2436</v>
      </c>
      <c r="E41" s="95">
        <v>90</v>
      </c>
      <c r="F41" s="95" t="str">
        <f t="shared" si="0"/>
        <v>Xuất Sắc</v>
      </c>
      <c r="G41" s="60"/>
    </row>
    <row r="42" spans="1:7" ht="20.25" customHeight="1">
      <c r="A42" s="60">
        <v>32</v>
      </c>
      <c r="B42" s="5" t="s">
        <v>4406</v>
      </c>
      <c r="C42" s="110" t="s">
        <v>2437</v>
      </c>
      <c r="D42" s="111" t="s">
        <v>4407</v>
      </c>
      <c r="E42" s="95">
        <v>90</v>
      </c>
      <c r="F42" s="95" t="str">
        <f t="shared" si="0"/>
        <v>Xuất Sắc</v>
      </c>
      <c r="G42" s="60"/>
    </row>
    <row r="43" spans="1:7" ht="20.25" customHeight="1">
      <c r="A43" s="517"/>
      <c r="B43" s="25"/>
      <c r="C43" s="520"/>
      <c r="D43" s="521"/>
      <c r="E43" s="128"/>
      <c r="F43" s="128"/>
      <c r="G43" s="517"/>
    </row>
    <row r="44" spans="1:7" ht="20.25" customHeight="1">
      <c r="A44" s="493" t="s">
        <v>4408</v>
      </c>
      <c r="B44" s="493"/>
      <c r="C44" s="132"/>
      <c r="D44" s="190"/>
      <c r="E44" s="494"/>
      <c r="F44" s="495"/>
      <c r="G44" s="495"/>
    </row>
    <row r="45" spans="1:7" ht="20.25" customHeight="1">
      <c r="A45" s="107" t="s">
        <v>58</v>
      </c>
      <c r="B45" s="107" t="s">
        <v>0</v>
      </c>
      <c r="C45" s="490" t="s">
        <v>2363</v>
      </c>
      <c r="D45" s="491"/>
      <c r="E45" s="107" t="s">
        <v>2364</v>
      </c>
      <c r="F45" s="492" t="s">
        <v>2365</v>
      </c>
      <c r="G45" s="107" t="s">
        <v>2</v>
      </c>
    </row>
    <row r="46" spans="1:7" ht="20.25" customHeight="1">
      <c r="A46" s="60">
        <v>33</v>
      </c>
      <c r="B46" s="60" t="s">
        <v>2438</v>
      </c>
      <c r="C46" s="109" t="s">
        <v>175</v>
      </c>
      <c r="D46" s="109" t="s">
        <v>740</v>
      </c>
      <c r="E46" s="60">
        <v>92</v>
      </c>
      <c r="F46" s="60" t="s">
        <v>4</v>
      </c>
      <c r="G46" s="60"/>
    </row>
    <row r="47" spans="1:7" ht="20.25" customHeight="1">
      <c r="A47" s="60">
        <v>34</v>
      </c>
      <c r="B47" s="60" t="s">
        <v>2439</v>
      </c>
      <c r="C47" s="109" t="s">
        <v>2440</v>
      </c>
      <c r="D47" s="109" t="s">
        <v>106</v>
      </c>
      <c r="E47" s="60">
        <v>81</v>
      </c>
      <c r="F47" s="60" t="s">
        <v>5</v>
      </c>
      <c r="G47" s="60"/>
    </row>
    <row r="48" spans="1:7" ht="20.25" customHeight="1">
      <c r="A48" s="60">
        <v>35</v>
      </c>
      <c r="B48" s="60" t="s">
        <v>2441</v>
      </c>
      <c r="C48" s="109" t="s">
        <v>4409</v>
      </c>
      <c r="D48" s="109" t="s">
        <v>109</v>
      </c>
      <c r="E48" s="60">
        <v>84</v>
      </c>
      <c r="F48" s="60" t="s">
        <v>5</v>
      </c>
      <c r="G48" s="60"/>
    </row>
    <row r="49" spans="1:7" ht="20.25" customHeight="1">
      <c r="A49" s="60">
        <v>36</v>
      </c>
      <c r="B49" s="60" t="s">
        <v>2442</v>
      </c>
      <c r="C49" s="109" t="s">
        <v>9</v>
      </c>
      <c r="D49" s="109" t="s">
        <v>33</v>
      </c>
      <c r="E49" s="60">
        <v>91</v>
      </c>
      <c r="F49" s="60" t="s">
        <v>4</v>
      </c>
      <c r="G49" s="60"/>
    </row>
    <row r="50" spans="1:7" ht="20.25" customHeight="1">
      <c r="A50" s="60">
        <v>37</v>
      </c>
      <c r="B50" s="60" t="s">
        <v>2444</v>
      </c>
      <c r="C50" s="109" t="s">
        <v>1494</v>
      </c>
      <c r="D50" s="109" t="s">
        <v>2445</v>
      </c>
      <c r="E50" s="60">
        <v>81</v>
      </c>
      <c r="F50" s="60" t="s">
        <v>5</v>
      </c>
      <c r="G50" s="60"/>
    </row>
    <row r="51" spans="1:7" ht="20.25" customHeight="1">
      <c r="A51" s="60">
        <v>38</v>
      </c>
      <c r="B51" s="60" t="s">
        <v>2446</v>
      </c>
      <c r="C51" s="109" t="s">
        <v>628</v>
      </c>
      <c r="D51" s="109" t="s">
        <v>70</v>
      </c>
      <c r="E51" s="60">
        <v>90</v>
      </c>
      <c r="F51" s="60" t="s">
        <v>4</v>
      </c>
      <c r="G51" s="60"/>
    </row>
    <row r="52" spans="1:7" ht="20.25" customHeight="1">
      <c r="A52" s="60">
        <v>39</v>
      </c>
      <c r="B52" s="60" t="s">
        <v>2448</v>
      </c>
      <c r="C52" s="109" t="s">
        <v>4410</v>
      </c>
      <c r="D52" s="109" t="s">
        <v>927</v>
      </c>
      <c r="E52" s="60">
        <v>90</v>
      </c>
      <c r="F52" s="60" t="s">
        <v>4</v>
      </c>
      <c r="G52" s="60"/>
    </row>
    <row r="53" spans="1:7" ht="20.25" customHeight="1">
      <c r="A53" s="60">
        <v>40</v>
      </c>
      <c r="B53" s="60" t="s">
        <v>2449</v>
      </c>
      <c r="C53" s="109" t="s">
        <v>50</v>
      </c>
      <c r="D53" s="109" t="s">
        <v>15</v>
      </c>
      <c r="E53" s="60">
        <v>82</v>
      </c>
      <c r="F53" s="60" t="s">
        <v>5</v>
      </c>
      <c r="G53" s="60"/>
    </row>
    <row r="54" spans="1:7" ht="20.25" customHeight="1">
      <c r="A54" s="60">
        <v>41</v>
      </c>
      <c r="B54" s="60" t="s">
        <v>2450</v>
      </c>
      <c r="C54" s="109" t="s">
        <v>2369</v>
      </c>
      <c r="D54" s="109" t="s">
        <v>75</v>
      </c>
      <c r="E54" s="60">
        <v>98</v>
      </c>
      <c r="F54" s="60" t="s">
        <v>4</v>
      </c>
      <c r="G54" s="60"/>
    </row>
    <row r="55" spans="1:7" ht="20.25" customHeight="1">
      <c r="A55" s="60">
        <v>42</v>
      </c>
      <c r="B55" s="60" t="s">
        <v>2451</v>
      </c>
      <c r="C55" s="109" t="s">
        <v>4411</v>
      </c>
      <c r="D55" s="109" t="s">
        <v>75</v>
      </c>
      <c r="E55" s="60">
        <v>98</v>
      </c>
      <c r="F55" s="60" t="s">
        <v>4</v>
      </c>
      <c r="G55" s="60"/>
    </row>
    <row r="56" spans="1:7" ht="20.25" customHeight="1">
      <c r="A56" s="60">
        <v>43</v>
      </c>
      <c r="B56" s="60" t="s">
        <v>2452</v>
      </c>
      <c r="C56" s="109" t="s">
        <v>4412</v>
      </c>
      <c r="D56" s="109" t="s">
        <v>41</v>
      </c>
      <c r="E56" s="60">
        <v>83</v>
      </c>
      <c r="F56" s="60" t="s">
        <v>5</v>
      </c>
      <c r="G56" s="60"/>
    </row>
    <row r="57" spans="1:7" ht="20.25" customHeight="1">
      <c r="A57" s="60">
        <v>44</v>
      </c>
      <c r="B57" s="60" t="s">
        <v>2453</v>
      </c>
      <c r="C57" s="109" t="s">
        <v>4413</v>
      </c>
      <c r="D57" s="109" t="s">
        <v>186</v>
      </c>
      <c r="E57" s="60">
        <v>84</v>
      </c>
      <c r="F57" s="60" t="s">
        <v>5</v>
      </c>
      <c r="G57" s="60"/>
    </row>
    <row r="58" spans="1:7" ht="20.25" customHeight="1">
      <c r="A58" s="60">
        <v>45</v>
      </c>
      <c r="B58" s="60" t="s">
        <v>2456</v>
      </c>
      <c r="C58" s="109" t="s">
        <v>4414</v>
      </c>
      <c r="D58" s="109" t="s">
        <v>84</v>
      </c>
      <c r="E58" s="60">
        <v>98</v>
      </c>
      <c r="F58" s="60" t="s">
        <v>4</v>
      </c>
      <c r="G58" s="60"/>
    </row>
    <row r="59" spans="1:7" ht="20.25" customHeight="1">
      <c r="A59" s="60">
        <v>46</v>
      </c>
      <c r="B59" s="60" t="s">
        <v>2454</v>
      </c>
      <c r="C59" s="109" t="s">
        <v>2455</v>
      </c>
      <c r="D59" s="109" t="s">
        <v>16</v>
      </c>
      <c r="E59" s="60">
        <v>82</v>
      </c>
      <c r="F59" s="60" t="s">
        <v>5</v>
      </c>
      <c r="G59" s="60"/>
    </row>
    <row r="60" spans="1:7" s="103" customFormat="1" ht="20.25" customHeight="1">
      <c r="A60" s="60">
        <v>47</v>
      </c>
      <c r="B60" s="60" t="s">
        <v>2457</v>
      </c>
      <c r="C60" s="109" t="s">
        <v>260</v>
      </c>
      <c r="D60" s="109" t="s">
        <v>25</v>
      </c>
      <c r="E60" s="60">
        <v>82</v>
      </c>
      <c r="F60" s="60" t="s">
        <v>5</v>
      </c>
      <c r="G60" s="60"/>
    </row>
    <row r="61" spans="1:7" s="103" customFormat="1" ht="20.25" customHeight="1">
      <c r="A61" s="60">
        <v>48</v>
      </c>
      <c r="B61" s="60" t="s">
        <v>2458</v>
      </c>
      <c r="C61" s="109" t="s">
        <v>1167</v>
      </c>
      <c r="D61" s="109" t="s">
        <v>26</v>
      </c>
      <c r="E61" s="60">
        <v>84</v>
      </c>
      <c r="F61" s="60" t="s">
        <v>5</v>
      </c>
      <c r="G61" s="60"/>
    </row>
    <row r="62" spans="1:7" s="104" customFormat="1" ht="20.25" customHeight="1">
      <c r="A62" s="60">
        <v>49</v>
      </c>
      <c r="B62" s="60" t="s">
        <v>2459</v>
      </c>
      <c r="C62" s="109" t="s">
        <v>4415</v>
      </c>
      <c r="D62" s="109" t="s">
        <v>88</v>
      </c>
      <c r="E62" s="60">
        <v>82</v>
      </c>
      <c r="F62" s="60" t="s">
        <v>5</v>
      </c>
      <c r="G62" s="60"/>
    </row>
    <row r="63" spans="1:7" ht="20.25" customHeight="1">
      <c r="A63" s="60">
        <v>50</v>
      </c>
      <c r="B63" s="60" t="s">
        <v>2465</v>
      </c>
      <c r="C63" s="109" t="s">
        <v>99</v>
      </c>
      <c r="D63" s="109" t="s">
        <v>1017</v>
      </c>
      <c r="E63" s="60">
        <v>82</v>
      </c>
      <c r="F63" s="60" t="s">
        <v>5</v>
      </c>
      <c r="G63" s="60"/>
    </row>
    <row r="64" spans="1:7" s="103" customFormat="1" ht="20.25" customHeight="1">
      <c r="A64" s="60">
        <v>51</v>
      </c>
      <c r="B64" s="60" t="s">
        <v>2466</v>
      </c>
      <c r="C64" s="109" t="s">
        <v>2467</v>
      </c>
      <c r="D64" s="109" t="s">
        <v>51</v>
      </c>
      <c r="E64" s="60">
        <v>82</v>
      </c>
      <c r="F64" s="60" t="s">
        <v>5</v>
      </c>
      <c r="G64" s="60"/>
    </row>
    <row r="65" spans="1:7" s="103" customFormat="1" ht="20.25" customHeight="1">
      <c r="A65" s="60">
        <v>52</v>
      </c>
      <c r="B65" s="60" t="s">
        <v>2468</v>
      </c>
      <c r="C65" s="109" t="s">
        <v>2420</v>
      </c>
      <c r="D65" s="109" t="s">
        <v>190</v>
      </c>
      <c r="E65" s="60">
        <v>82</v>
      </c>
      <c r="F65" s="60" t="s">
        <v>5</v>
      </c>
      <c r="G65" s="60"/>
    </row>
    <row r="66" spans="1:7" ht="20.25" customHeight="1">
      <c r="A66" s="60">
        <v>53</v>
      </c>
      <c r="B66" s="60" t="s">
        <v>2469</v>
      </c>
      <c r="C66" s="109" t="s">
        <v>982</v>
      </c>
      <c r="D66" s="109" t="s">
        <v>28</v>
      </c>
      <c r="E66" s="60">
        <v>90</v>
      </c>
      <c r="F66" s="60" t="s">
        <v>4</v>
      </c>
      <c r="G66" s="60"/>
    </row>
    <row r="67" spans="1:7" ht="20.25" customHeight="1">
      <c r="A67" s="60">
        <v>54</v>
      </c>
      <c r="B67" s="60" t="s">
        <v>2470</v>
      </c>
      <c r="C67" s="109" t="s">
        <v>2471</v>
      </c>
      <c r="D67" s="109" t="s">
        <v>2472</v>
      </c>
      <c r="E67" s="60">
        <v>80</v>
      </c>
      <c r="F67" s="60" t="s">
        <v>5</v>
      </c>
      <c r="G67" s="60"/>
    </row>
    <row r="68" spans="1:7" ht="20.25" customHeight="1">
      <c r="A68" s="60">
        <v>55</v>
      </c>
      <c r="B68" s="60" t="s">
        <v>2473</v>
      </c>
      <c r="C68" s="109" t="s">
        <v>1803</v>
      </c>
      <c r="D68" s="109" t="s">
        <v>897</v>
      </c>
      <c r="E68" s="60">
        <v>97</v>
      </c>
      <c r="F68" s="60" t="s">
        <v>4</v>
      </c>
      <c r="G68" s="60"/>
    </row>
    <row r="69" spans="1:7" ht="20.25" customHeight="1">
      <c r="A69" s="60">
        <v>56</v>
      </c>
      <c r="B69" s="496" t="s">
        <v>2474</v>
      </c>
      <c r="C69" s="497" t="s">
        <v>2475</v>
      </c>
      <c r="D69" s="498" t="s">
        <v>2476</v>
      </c>
      <c r="E69" s="60">
        <v>0</v>
      </c>
      <c r="F69" s="60" t="s">
        <v>192</v>
      </c>
      <c r="G69" s="95" t="s">
        <v>61</v>
      </c>
    </row>
    <row r="70" spans="1:7" ht="20.25" customHeight="1">
      <c r="A70" s="60">
        <v>57</v>
      </c>
      <c r="B70" s="60" t="s">
        <v>2477</v>
      </c>
      <c r="C70" s="109" t="s">
        <v>659</v>
      </c>
      <c r="D70" s="109" t="s">
        <v>1884</v>
      </c>
      <c r="E70" s="60">
        <v>92</v>
      </c>
      <c r="F70" s="60" t="s">
        <v>4</v>
      </c>
      <c r="G70" s="60"/>
    </row>
    <row r="71" spans="1:7" s="103" customFormat="1" ht="20.25" customHeight="1">
      <c r="A71" s="60">
        <v>58</v>
      </c>
      <c r="B71" s="60" t="s">
        <v>2478</v>
      </c>
      <c r="C71" s="109" t="s">
        <v>122</v>
      </c>
      <c r="D71" s="109" t="s">
        <v>172</v>
      </c>
      <c r="E71" s="60">
        <v>83</v>
      </c>
      <c r="F71" s="60" t="s">
        <v>5</v>
      </c>
      <c r="G71" s="60"/>
    </row>
    <row r="72" spans="1:7" ht="20.25" customHeight="1">
      <c r="A72" s="60">
        <v>59</v>
      </c>
      <c r="B72" s="60" t="s">
        <v>2481</v>
      </c>
      <c r="C72" s="109" t="s">
        <v>4416</v>
      </c>
      <c r="D72" s="109" t="s">
        <v>18</v>
      </c>
      <c r="E72" s="60">
        <v>82</v>
      </c>
      <c r="F72" s="60" t="s">
        <v>5</v>
      </c>
      <c r="G72" s="60"/>
    </row>
    <row r="73" spans="1:7" s="102" customFormat="1" ht="20.25" customHeight="1">
      <c r="A73" s="60">
        <v>60</v>
      </c>
      <c r="B73" s="60" t="s">
        <v>2463</v>
      </c>
      <c r="C73" s="109" t="s">
        <v>2464</v>
      </c>
      <c r="D73" s="109" t="s">
        <v>1017</v>
      </c>
      <c r="E73" s="60">
        <v>80</v>
      </c>
      <c r="F73" s="60" t="s">
        <v>5</v>
      </c>
      <c r="G73" s="60"/>
    </row>
    <row r="74" spans="1:7" ht="20.25" customHeight="1">
      <c r="A74" s="60">
        <v>61</v>
      </c>
      <c r="B74" s="60" t="s">
        <v>2447</v>
      </c>
      <c r="C74" s="109" t="s">
        <v>4417</v>
      </c>
      <c r="D74" s="109" t="s">
        <v>1426</v>
      </c>
      <c r="E74" s="60">
        <v>80</v>
      </c>
      <c r="F74" s="60" t="s">
        <v>5</v>
      </c>
      <c r="G74" s="60"/>
    </row>
    <row r="75" spans="1:7" ht="20.25" customHeight="1">
      <c r="A75" s="60">
        <v>62</v>
      </c>
      <c r="B75" s="60" t="s">
        <v>2479</v>
      </c>
      <c r="C75" s="109" t="s">
        <v>2480</v>
      </c>
      <c r="D75" s="109" t="s">
        <v>18</v>
      </c>
      <c r="E75" s="60">
        <v>81</v>
      </c>
      <c r="F75" s="60" t="s">
        <v>5</v>
      </c>
      <c r="G75" s="60"/>
    </row>
    <row r="76" spans="1:7" s="105" customFormat="1" ht="20.25" customHeight="1">
      <c r="A76" s="60">
        <v>63</v>
      </c>
      <c r="B76" s="60" t="s">
        <v>2460</v>
      </c>
      <c r="C76" s="109" t="s">
        <v>1623</v>
      </c>
      <c r="D76" s="109" t="s">
        <v>89</v>
      </c>
      <c r="E76" s="60">
        <v>88</v>
      </c>
      <c r="F76" s="60" t="s">
        <v>5</v>
      </c>
      <c r="G76" s="60"/>
    </row>
    <row r="77" spans="1:7" s="105" customFormat="1" ht="20.25" customHeight="1">
      <c r="A77" s="60">
        <v>64</v>
      </c>
      <c r="B77" s="60" t="s">
        <v>2461</v>
      </c>
      <c r="C77" s="109" t="s">
        <v>2462</v>
      </c>
      <c r="D77" s="109" t="s">
        <v>706</v>
      </c>
      <c r="E77" s="60">
        <v>88</v>
      </c>
      <c r="F77" s="60" t="s">
        <v>5</v>
      </c>
      <c r="G77" s="60"/>
    </row>
    <row r="78" spans="1:7" s="105" customFormat="1" ht="20.25" customHeight="1">
      <c r="A78" s="60">
        <v>65</v>
      </c>
      <c r="B78" s="60" t="s">
        <v>2485</v>
      </c>
      <c r="C78" s="109" t="s">
        <v>4418</v>
      </c>
      <c r="D78" s="109" t="s">
        <v>1501</v>
      </c>
      <c r="E78" s="60">
        <v>81</v>
      </c>
      <c r="F78" s="60" t="s">
        <v>5</v>
      </c>
      <c r="G78" s="60"/>
    </row>
    <row r="79" spans="1:7" s="105" customFormat="1" ht="20.25" customHeight="1">
      <c r="A79" s="60">
        <v>66</v>
      </c>
      <c r="B79" s="60" t="s">
        <v>2486</v>
      </c>
      <c r="C79" s="109" t="s">
        <v>1246</v>
      </c>
      <c r="D79" s="109" t="s">
        <v>2487</v>
      </c>
      <c r="E79" s="60">
        <v>71</v>
      </c>
      <c r="F79" s="60" t="s">
        <v>6</v>
      </c>
      <c r="G79" s="60"/>
    </row>
    <row r="80" spans="1:7" s="105" customFormat="1" ht="20.25" customHeight="1">
      <c r="A80" s="60">
        <v>67</v>
      </c>
      <c r="B80" s="60" t="s">
        <v>2488</v>
      </c>
      <c r="C80" s="109" t="s">
        <v>2489</v>
      </c>
      <c r="D80" s="109" t="s">
        <v>29</v>
      </c>
      <c r="E80" s="60">
        <v>92</v>
      </c>
      <c r="F80" s="60" t="s">
        <v>4</v>
      </c>
      <c r="G80" s="60"/>
    </row>
    <row r="81" spans="1:7" s="105" customFormat="1" ht="20.25" customHeight="1">
      <c r="A81" s="60">
        <v>68</v>
      </c>
      <c r="B81" s="60" t="s">
        <v>2484</v>
      </c>
      <c r="C81" s="109" t="s">
        <v>4419</v>
      </c>
      <c r="D81" s="109" t="s">
        <v>130</v>
      </c>
      <c r="E81" s="60">
        <v>96</v>
      </c>
      <c r="F81" s="60" t="s">
        <v>4</v>
      </c>
      <c r="G81" s="60"/>
    </row>
    <row r="82" spans="1:7" s="105" customFormat="1" ht="20.25" customHeight="1">
      <c r="A82" s="60">
        <v>69</v>
      </c>
      <c r="B82" s="60" t="s">
        <v>2482</v>
      </c>
      <c r="C82" s="109" t="s">
        <v>4420</v>
      </c>
      <c r="D82" s="109" t="s">
        <v>384</v>
      </c>
      <c r="E82" s="60">
        <v>71</v>
      </c>
      <c r="F82" s="60" t="s">
        <v>6</v>
      </c>
      <c r="G82" s="60"/>
    </row>
    <row r="83" spans="1:7" s="105" customFormat="1" ht="20.25" customHeight="1">
      <c r="A83" s="517"/>
      <c r="B83" s="517"/>
      <c r="C83" s="522"/>
      <c r="D83" s="522"/>
      <c r="E83" s="517"/>
      <c r="F83" s="517"/>
      <c r="G83" s="517"/>
    </row>
    <row r="84" spans="1:7" s="103" customFormat="1" ht="20.25" customHeight="1">
      <c r="A84" s="493" t="s">
        <v>4421</v>
      </c>
      <c r="B84" s="493"/>
      <c r="C84" s="190"/>
      <c r="D84" s="190"/>
      <c r="E84" s="494"/>
      <c r="F84" s="495"/>
      <c r="G84" s="495"/>
    </row>
    <row r="85" spans="1:7" s="105" customFormat="1" ht="20.25" customHeight="1">
      <c r="A85" s="107" t="s">
        <v>58</v>
      </c>
      <c r="B85" s="107" t="s">
        <v>0</v>
      </c>
      <c r="C85" s="490" t="s">
        <v>2363</v>
      </c>
      <c r="D85" s="491"/>
      <c r="E85" s="107" t="s">
        <v>2364</v>
      </c>
      <c r="F85" s="492" t="s">
        <v>2365</v>
      </c>
      <c r="G85" s="107" t="s">
        <v>2</v>
      </c>
    </row>
    <row r="86" spans="1:7" s="104" customFormat="1" ht="20.25" customHeight="1">
      <c r="A86" s="60">
        <v>70</v>
      </c>
      <c r="B86" s="381" t="s">
        <v>2490</v>
      </c>
      <c r="C86" s="382" t="s">
        <v>2491</v>
      </c>
      <c r="D86" s="383" t="s">
        <v>13</v>
      </c>
      <c r="E86" s="60">
        <v>81</v>
      </c>
      <c r="F86" s="60" t="s">
        <v>5</v>
      </c>
      <c r="G86" s="60"/>
    </row>
    <row r="87" spans="1:7" s="105" customFormat="1" ht="20.25" customHeight="1">
      <c r="A87" s="60">
        <v>71</v>
      </c>
      <c r="B87" s="381" t="s">
        <v>2492</v>
      </c>
      <c r="C87" s="382" t="s">
        <v>1123</v>
      </c>
      <c r="D87" s="383" t="s">
        <v>137</v>
      </c>
      <c r="E87" s="60">
        <v>81</v>
      </c>
      <c r="F87" s="60" t="s">
        <v>5</v>
      </c>
      <c r="G87" s="60"/>
    </row>
    <row r="88" spans="1:7" s="105" customFormat="1" ht="20.25" customHeight="1">
      <c r="A88" s="60">
        <v>72</v>
      </c>
      <c r="B88" s="381" t="s">
        <v>2493</v>
      </c>
      <c r="C88" s="382" t="s">
        <v>2494</v>
      </c>
      <c r="D88" s="383" t="s">
        <v>2495</v>
      </c>
      <c r="E88" s="60">
        <v>81</v>
      </c>
      <c r="F88" s="60" t="s">
        <v>5</v>
      </c>
      <c r="G88" s="60"/>
    </row>
    <row r="89" spans="1:7" s="103" customFormat="1" ht="20.25" customHeight="1">
      <c r="A89" s="60">
        <v>73</v>
      </c>
      <c r="B89" s="381" t="s">
        <v>2496</v>
      </c>
      <c r="C89" s="382" t="s">
        <v>2497</v>
      </c>
      <c r="D89" s="383" t="s">
        <v>33</v>
      </c>
      <c r="E89" s="60">
        <v>81</v>
      </c>
      <c r="F89" s="60" t="s">
        <v>5</v>
      </c>
      <c r="G89" s="60"/>
    </row>
    <row r="90" spans="1:7" s="104" customFormat="1" ht="20.25" customHeight="1">
      <c r="A90" s="60">
        <v>74</v>
      </c>
      <c r="B90" s="499" t="s">
        <v>2498</v>
      </c>
      <c r="C90" s="500" t="s">
        <v>746</v>
      </c>
      <c r="D90" s="501" t="s">
        <v>84</v>
      </c>
      <c r="E90" s="60">
        <v>81</v>
      </c>
      <c r="F90" s="60" t="s">
        <v>5</v>
      </c>
      <c r="G90" s="60"/>
    </row>
    <row r="91" spans="1:7" s="104" customFormat="1" ht="20.25" customHeight="1">
      <c r="A91" s="517"/>
      <c r="B91" s="518"/>
      <c r="C91" s="519"/>
      <c r="D91" s="519"/>
      <c r="E91" s="517"/>
      <c r="F91" s="517"/>
      <c r="G91" s="517"/>
    </row>
    <row r="92" spans="1:7" s="104" customFormat="1" ht="20.25" customHeight="1">
      <c r="A92" s="27" t="s">
        <v>4422</v>
      </c>
      <c r="B92" s="27"/>
      <c r="C92" s="117"/>
      <c r="D92" s="117"/>
      <c r="E92" s="27"/>
      <c r="F92" s="23"/>
      <c r="G92" s="22"/>
    </row>
    <row r="93" spans="1:7" s="104" customFormat="1" ht="20.25" customHeight="1">
      <c r="A93" s="135" t="s">
        <v>58</v>
      </c>
      <c r="B93" s="135" t="s">
        <v>0</v>
      </c>
      <c r="C93" s="380" t="s">
        <v>2363</v>
      </c>
      <c r="D93" s="380"/>
      <c r="E93" s="502" t="s">
        <v>2364</v>
      </c>
      <c r="F93" s="502" t="s">
        <v>2365</v>
      </c>
      <c r="G93" s="135" t="s">
        <v>2</v>
      </c>
    </row>
    <row r="94" spans="1:7" s="104" customFormat="1" ht="20.25" customHeight="1">
      <c r="A94" s="55">
        <v>75</v>
      </c>
      <c r="B94" s="3" t="s">
        <v>2499</v>
      </c>
      <c r="C94" s="3" t="s">
        <v>2500</v>
      </c>
      <c r="D94" s="3" t="s">
        <v>13</v>
      </c>
      <c r="E94" s="122">
        <v>80</v>
      </c>
      <c r="F94" s="122" t="s">
        <v>4423</v>
      </c>
      <c r="G94" s="242"/>
    </row>
    <row r="95" spans="1:7" s="104" customFormat="1" ht="20.25" customHeight="1">
      <c r="A95" s="55">
        <v>76</v>
      </c>
      <c r="B95" s="3" t="s">
        <v>2501</v>
      </c>
      <c r="C95" s="3" t="s">
        <v>2502</v>
      </c>
      <c r="D95" s="3" t="s">
        <v>13</v>
      </c>
      <c r="E95" s="15">
        <v>90</v>
      </c>
      <c r="F95" s="15" t="s">
        <v>4</v>
      </c>
      <c r="G95" s="19"/>
    </row>
    <row r="96" spans="1:7" s="104" customFormat="1" ht="20.25" customHeight="1">
      <c r="A96" s="55">
        <v>77</v>
      </c>
      <c r="B96" s="3" t="s">
        <v>2555</v>
      </c>
      <c r="C96" s="3" t="s">
        <v>2556</v>
      </c>
      <c r="D96" s="3" t="s">
        <v>13</v>
      </c>
      <c r="E96" s="15">
        <v>100</v>
      </c>
      <c r="F96" s="15" t="s">
        <v>4</v>
      </c>
      <c r="G96" s="19"/>
    </row>
    <row r="97" spans="1:7" s="104" customFormat="1" ht="20.25" customHeight="1">
      <c r="A97" s="55">
        <v>78</v>
      </c>
      <c r="B97" s="3" t="s">
        <v>2557</v>
      </c>
      <c r="C97" s="3" t="s">
        <v>179</v>
      </c>
      <c r="D97" s="3" t="s">
        <v>13</v>
      </c>
      <c r="E97" s="15">
        <v>98</v>
      </c>
      <c r="F97" s="15" t="s">
        <v>4</v>
      </c>
      <c r="G97" s="19"/>
    </row>
    <row r="98" spans="1:7" s="104" customFormat="1" ht="20.25" customHeight="1">
      <c r="A98" s="55">
        <v>79</v>
      </c>
      <c r="B98" s="3" t="s">
        <v>2558</v>
      </c>
      <c r="C98" s="3" t="s">
        <v>60</v>
      </c>
      <c r="D98" s="3" t="s">
        <v>13</v>
      </c>
      <c r="E98" s="15">
        <v>90</v>
      </c>
      <c r="F98" s="15" t="s">
        <v>4</v>
      </c>
      <c r="G98" s="19"/>
    </row>
    <row r="99" spans="1:7" s="104" customFormat="1" ht="20.25" customHeight="1">
      <c r="A99" s="55">
        <v>80</v>
      </c>
      <c r="B99" s="3" t="s">
        <v>2559</v>
      </c>
      <c r="C99" s="3" t="s">
        <v>746</v>
      </c>
      <c r="D99" s="3" t="s">
        <v>13</v>
      </c>
      <c r="E99" s="15">
        <v>70</v>
      </c>
      <c r="F99" s="15" t="s">
        <v>6</v>
      </c>
      <c r="G99" s="19"/>
    </row>
    <row r="100" spans="1:7" s="104" customFormat="1" ht="20.25" customHeight="1">
      <c r="A100" s="55">
        <v>81</v>
      </c>
      <c r="B100" s="3" t="s">
        <v>2560</v>
      </c>
      <c r="C100" s="3" t="s">
        <v>2561</v>
      </c>
      <c r="D100" s="3" t="s">
        <v>13</v>
      </c>
      <c r="E100" s="122">
        <v>88</v>
      </c>
      <c r="F100" s="122" t="s">
        <v>5</v>
      </c>
      <c r="G100" s="242"/>
    </row>
    <row r="101" spans="1:7" s="104" customFormat="1" ht="20.25" customHeight="1">
      <c r="A101" s="55">
        <v>82</v>
      </c>
      <c r="B101" s="3" t="s">
        <v>2562</v>
      </c>
      <c r="C101" s="3" t="s">
        <v>245</v>
      </c>
      <c r="D101" s="3" t="s">
        <v>138</v>
      </c>
      <c r="E101" s="122">
        <v>90</v>
      </c>
      <c r="F101" s="122" t="s">
        <v>4</v>
      </c>
      <c r="G101" s="242"/>
    </row>
    <row r="102" spans="1:7" s="104" customFormat="1" ht="20.25" customHeight="1">
      <c r="A102" s="55">
        <v>83</v>
      </c>
      <c r="B102" s="3" t="s">
        <v>2505</v>
      </c>
      <c r="C102" s="3" t="s">
        <v>433</v>
      </c>
      <c r="D102" s="3" t="s">
        <v>138</v>
      </c>
      <c r="E102" s="122">
        <v>90</v>
      </c>
      <c r="F102" s="122" t="s">
        <v>4</v>
      </c>
      <c r="G102" s="242"/>
    </row>
    <row r="103" spans="1:7" s="104" customFormat="1" ht="20.25" customHeight="1">
      <c r="A103" s="55">
        <v>84</v>
      </c>
      <c r="B103" s="3" t="s">
        <v>2563</v>
      </c>
      <c r="C103" s="3" t="s">
        <v>2564</v>
      </c>
      <c r="D103" s="3" t="s">
        <v>2086</v>
      </c>
      <c r="E103" s="122">
        <v>65</v>
      </c>
      <c r="F103" s="122" t="s">
        <v>6</v>
      </c>
      <c r="G103" s="242"/>
    </row>
    <row r="104" spans="1:7" s="104" customFormat="1" ht="20.25" customHeight="1">
      <c r="A104" s="55">
        <v>85</v>
      </c>
      <c r="B104" s="3" t="s">
        <v>2565</v>
      </c>
      <c r="C104" s="3" t="s">
        <v>2566</v>
      </c>
      <c r="D104" s="3" t="s">
        <v>2567</v>
      </c>
      <c r="E104" s="122">
        <v>95</v>
      </c>
      <c r="F104" s="122" t="s">
        <v>4</v>
      </c>
      <c r="G104" s="242"/>
    </row>
    <row r="105" spans="1:7" s="104" customFormat="1" ht="20.25" customHeight="1">
      <c r="A105" s="55">
        <v>86</v>
      </c>
      <c r="B105" s="3" t="s">
        <v>2568</v>
      </c>
      <c r="C105" s="3" t="s">
        <v>2569</v>
      </c>
      <c r="D105" s="3" t="s">
        <v>104</v>
      </c>
      <c r="E105" s="122">
        <v>80</v>
      </c>
      <c r="F105" s="122" t="s">
        <v>4423</v>
      </c>
      <c r="G105" s="242"/>
    </row>
    <row r="106" spans="1:7" s="104" customFormat="1" ht="20.25" customHeight="1">
      <c r="A106" s="55">
        <v>87</v>
      </c>
      <c r="B106" s="3" t="s">
        <v>2570</v>
      </c>
      <c r="C106" s="3" t="s">
        <v>2571</v>
      </c>
      <c r="D106" s="3" t="s">
        <v>104</v>
      </c>
      <c r="E106" s="122">
        <v>60</v>
      </c>
      <c r="F106" s="122" t="s">
        <v>7</v>
      </c>
      <c r="G106" s="242"/>
    </row>
    <row r="107" spans="1:7" s="104" customFormat="1" ht="20.25" customHeight="1">
      <c r="A107" s="55">
        <v>88</v>
      </c>
      <c r="B107" s="3" t="s">
        <v>2572</v>
      </c>
      <c r="C107" s="3" t="s">
        <v>547</v>
      </c>
      <c r="D107" s="3" t="s">
        <v>106</v>
      </c>
      <c r="E107" s="122">
        <v>65</v>
      </c>
      <c r="F107" s="122" t="s">
        <v>6</v>
      </c>
      <c r="G107" s="122"/>
    </row>
    <row r="108" spans="1:7" s="104" customFormat="1" ht="20.25" customHeight="1">
      <c r="A108" s="55">
        <v>89</v>
      </c>
      <c r="B108" s="3" t="s">
        <v>2573</v>
      </c>
      <c r="C108" s="3" t="s">
        <v>746</v>
      </c>
      <c r="D108" s="3" t="s">
        <v>106</v>
      </c>
      <c r="E108" s="122">
        <v>80</v>
      </c>
      <c r="F108" s="122" t="s">
        <v>4423</v>
      </c>
      <c r="G108" s="242"/>
    </row>
    <row r="109" spans="1:7" s="104" customFormat="1" ht="20.25" customHeight="1">
      <c r="A109" s="55">
        <v>90</v>
      </c>
      <c r="B109" s="3" t="s">
        <v>2574</v>
      </c>
      <c r="C109" s="3" t="s">
        <v>2575</v>
      </c>
      <c r="D109" s="3" t="s">
        <v>106</v>
      </c>
      <c r="E109" s="122">
        <v>100</v>
      </c>
      <c r="F109" s="122" t="s">
        <v>4</v>
      </c>
      <c r="G109" s="242"/>
    </row>
    <row r="110" spans="1:7" s="104" customFormat="1" ht="20.25" customHeight="1">
      <c r="A110" s="55">
        <v>91</v>
      </c>
      <c r="B110" s="3" t="s">
        <v>4424</v>
      </c>
      <c r="C110" s="3" t="s">
        <v>4425</v>
      </c>
      <c r="D110" s="3" t="s">
        <v>649</v>
      </c>
      <c r="E110" s="122">
        <v>80</v>
      </c>
      <c r="F110" s="122" t="s">
        <v>5</v>
      </c>
      <c r="G110" s="242"/>
    </row>
    <row r="111" spans="1:7" s="104" customFormat="1" ht="20.25" customHeight="1">
      <c r="A111" s="55">
        <v>92</v>
      </c>
      <c r="B111" s="3" t="s">
        <v>2576</v>
      </c>
      <c r="C111" s="3" t="s">
        <v>2577</v>
      </c>
      <c r="D111" s="3" t="s">
        <v>649</v>
      </c>
      <c r="E111" s="122">
        <v>85</v>
      </c>
      <c r="F111" s="122" t="s">
        <v>4423</v>
      </c>
      <c r="G111" s="242"/>
    </row>
    <row r="112" spans="1:7" s="104" customFormat="1" ht="20.25" customHeight="1">
      <c r="A112" s="55">
        <v>93</v>
      </c>
      <c r="B112" s="3" t="s">
        <v>2510</v>
      </c>
      <c r="C112" s="3" t="s">
        <v>2511</v>
      </c>
      <c r="D112" s="3" t="s">
        <v>109</v>
      </c>
      <c r="E112" s="122">
        <v>80</v>
      </c>
      <c r="F112" s="122" t="s">
        <v>5</v>
      </c>
      <c r="G112" s="242"/>
    </row>
    <row r="113" spans="1:7" ht="20.25" customHeight="1">
      <c r="A113" s="55">
        <v>94</v>
      </c>
      <c r="B113" s="55" t="s">
        <v>2578</v>
      </c>
      <c r="C113" s="55" t="s">
        <v>2579</v>
      </c>
      <c r="D113" s="55" t="s">
        <v>1831</v>
      </c>
      <c r="E113" s="122">
        <v>90</v>
      </c>
      <c r="F113" s="122" t="s">
        <v>4</v>
      </c>
      <c r="G113" s="242"/>
    </row>
    <row r="114" spans="1:7" ht="20.25" customHeight="1">
      <c r="A114" s="55">
        <v>95</v>
      </c>
      <c r="B114" s="55" t="s">
        <v>2514</v>
      </c>
      <c r="C114" s="55" t="s">
        <v>64</v>
      </c>
      <c r="D114" s="55" t="s">
        <v>1973</v>
      </c>
      <c r="E114" s="122">
        <v>0</v>
      </c>
      <c r="F114" s="122" t="s">
        <v>192</v>
      </c>
      <c r="G114" s="95" t="s">
        <v>61</v>
      </c>
    </row>
    <row r="115" spans="1:7" ht="20.25" customHeight="1">
      <c r="A115" s="55">
        <v>96</v>
      </c>
      <c r="B115" s="55" t="s">
        <v>2515</v>
      </c>
      <c r="C115" s="55" t="s">
        <v>2516</v>
      </c>
      <c r="D115" s="55" t="s">
        <v>63</v>
      </c>
      <c r="E115" s="122">
        <v>60</v>
      </c>
      <c r="F115" s="122" t="s">
        <v>7</v>
      </c>
      <c r="G115" s="242"/>
    </row>
    <row r="116" spans="1:7" ht="20.25" customHeight="1">
      <c r="A116" s="55">
        <v>97</v>
      </c>
      <c r="B116" s="55" t="s">
        <v>2517</v>
      </c>
      <c r="C116" s="55" t="s">
        <v>2518</v>
      </c>
      <c r="D116" s="55" t="s">
        <v>33</v>
      </c>
      <c r="E116" s="122">
        <v>0</v>
      </c>
      <c r="F116" s="122" t="s">
        <v>192</v>
      </c>
      <c r="G116" s="95" t="s">
        <v>61</v>
      </c>
    </row>
    <row r="117" spans="1:7" ht="20.25" customHeight="1">
      <c r="A117" s="55">
        <v>98</v>
      </c>
      <c r="B117" s="55" t="s">
        <v>2580</v>
      </c>
      <c r="C117" s="55" t="s">
        <v>2581</v>
      </c>
      <c r="D117" s="55" t="s">
        <v>70</v>
      </c>
      <c r="E117" s="122">
        <v>90</v>
      </c>
      <c r="F117" s="122" t="s">
        <v>4</v>
      </c>
      <c r="G117" s="242"/>
    </row>
    <row r="118" spans="1:7" s="104" customFormat="1" ht="20.25" customHeight="1">
      <c r="A118" s="55">
        <v>99</v>
      </c>
      <c r="B118" s="3" t="s">
        <v>2520</v>
      </c>
      <c r="C118" s="3" t="s">
        <v>1802</v>
      </c>
      <c r="D118" s="3" t="s">
        <v>34</v>
      </c>
      <c r="E118" s="122">
        <v>80</v>
      </c>
      <c r="F118" s="122" t="s">
        <v>4423</v>
      </c>
      <c r="G118" s="242"/>
    </row>
    <row r="119" spans="1:7" s="103" customFormat="1" ht="20.25" customHeight="1">
      <c r="A119" s="55">
        <v>100</v>
      </c>
      <c r="B119" s="3" t="s">
        <v>2521</v>
      </c>
      <c r="C119" s="3" t="s">
        <v>2522</v>
      </c>
      <c r="D119" s="3" t="s">
        <v>164</v>
      </c>
      <c r="E119" s="122">
        <v>82</v>
      </c>
      <c r="F119" s="122" t="s">
        <v>5</v>
      </c>
      <c r="G119" s="242"/>
    </row>
    <row r="120" spans="1:7" s="103" customFormat="1" ht="20.25" customHeight="1">
      <c r="A120" s="55">
        <v>101</v>
      </c>
      <c r="B120" s="3" t="s">
        <v>2582</v>
      </c>
      <c r="C120" s="3" t="s">
        <v>2583</v>
      </c>
      <c r="D120" s="3" t="s">
        <v>164</v>
      </c>
      <c r="E120" s="15">
        <v>60</v>
      </c>
      <c r="F120" s="15" t="s">
        <v>7</v>
      </c>
      <c r="G120" s="19"/>
    </row>
    <row r="121" spans="1:7" s="103" customFormat="1" ht="20.25" customHeight="1">
      <c r="A121" s="55">
        <v>102</v>
      </c>
      <c r="B121" s="3" t="s">
        <v>2509</v>
      </c>
      <c r="C121" s="3" t="s">
        <v>1813</v>
      </c>
      <c r="D121" s="3" t="s">
        <v>927</v>
      </c>
      <c r="E121" s="122">
        <v>60</v>
      </c>
      <c r="F121" s="122" t="s">
        <v>7</v>
      </c>
      <c r="G121" s="242"/>
    </row>
    <row r="122" spans="1:7" s="103" customFormat="1" ht="20.25" customHeight="1">
      <c r="A122" s="55">
        <v>103</v>
      </c>
      <c r="B122" s="3" t="s">
        <v>2584</v>
      </c>
      <c r="C122" s="3" t="s">
        <v>39</v>
      </c>
      <c r="D122" s="3" t="s">
        <v>15</v>
      </c>
      <c r="E122" s="122">
        <v>82</v>
      </c>
      <c r="F122" s="122" t="s">
        <v>5</v>
      </c>
      <c r="G122" s="242"/>
    </row>
    <row r="123" spans="1:7" s="103" customFormat="1" ht="20.25" customHeight="1">
      <c r="A123" s="55">
        <v>104</v>
      </c>
      <c r="B123" s="3" t="s">
        <v>2523</v>
      </c>
      <c r="C123" s="3" t="s">
        <v>2382</v>
      </c>
      <c r="D123" s="3" t="s">
        <v>4426</v>
      </c>
      <c r="E123" s="122">
        <v>85</v>
      </c>
      <c r="F123" s="122" t="s">
        <v>5</v>
      </c>
      <c r="G123" s="242"/>
    </row>
    <row r="124" spans="1:7" s="103" customFormat="1" ht="20.25" customHeight="1">
      <c r="A124" s="55">
        <v>105</v>
      </c>
      <c r="B124" s="3" t="s">
        <v>2524</v>
      </c>
      <c r="C124" s="3" t="s">
        <v>2525</v>
      </c>
      <c r="D124" s="3" t="s">
        <v>186</v>
      </c>
      <c r="E124" s="122">
        <v>85</v>
      </c>
      <c r="F124" s="122" t="s">
        <v>4423</v>
      </c>
      <c r="G124" s="242"/>
    </row>
    <row r="125" spans="1:7" s="103" customFormat="1" ht="20.25" customHeight="1">
      <c r="A125" s="55">
        <v>106</v>
      </c>
      <c r="B125" s="3" t="s">
        <v>2526</v>
      </c>
      <c r="C125" s="3" t="s">
        <v>4427</v>
      </c>
      <c r="D125" s="3" t="s">
        <v>16</v>
      </c>
      <c r="E125" s="122">
        <v>90</v>
      </c>
      <c r="F125" s="122" t="s">
        <v>4</v>
      </c>
      <c r="G125" s="242"/>
    </row>
    <row r="126" spans="1:7" s="103" customFormat="1" ht="20.25" customHeight="1">
      <c r="A126" s="55">
        <v>107</v>
      </c>
      <c r="B126" s="3" t="s">
        <v>2527</v>
      </c>
      <c r="C126" s="3" t="s">
        <v>4428</v>
      </c>
      <c r="D126" s="3" t="s">
        <v>117</v>
      </c>
      <c r="E126" s="122">
        <v>80</v>
      </c>
      <c r="F126" s="122" t="s">
        <v>5</v>
      </c>
      <c r="G126" s="242"/>
    </row>
    <row r="127" spans="1:7" s="103" customFormat="1" ht="20.25" customHeight="1">
      <c r="A127" s="55">
        <v>108</v>
      </c>
      <c r="B127" s="3" t="s">
        <v>2528</v>
      </c>
      <c r="C127" s="3" t="s">
        <v>2529</v>
      </c>
      <c r="D127" s="3" t="s">
        <v>117</v>
      </c>
      <c r="E127" s="122">
        <v>70</v>
      </c>
      <c r="F127" s="122" t="s">
        <v>6</v>
      </c>
      <c r="G127" s="242"/>
    </row>
    <row r="128" spans="1:7" s="103" customFormat="1" ht="20.25" customHeight="1">
      <c r="A128" s="55">
        <v>109</v>
      </c>
      <c r="B128" s="3" t="s">
        <v>2585</v>
      </c>
      <c r="C128" s="3" t="s">
        <v>2586</v>
      </c>
      <c r="D128" s="3" t="s">
        <v>80</v>
      </c>
      <c r="E128" s="122">
        <v>85</v>
      </c>
      <c r="F128" s="122" t="s">
        <v>4423</v>
      </c>
      <c r="G128" s="242"/>
    </row>
    <row r="129" spans="1:7" s="103" customFormat="1" ht="20.25" customHeight="1">
      <c r="A129" s="55">
        <v>110</v>
      </c>
      <c r="B129" s="3" t="s">
        <v>2503</v>
      </c>
      <c r="C129" s="3" t="s">
        <v>4429</v>
      </c>
      <c r="D129" s="3" t="s">
        <v>82</v>
      </c>
      <c r="E129" s="122">
        <v>98</v>
      </c>
      <c r="F129" s="122" t="s">
        <v>4</v>
      </c>
      <c r="G129" s="122"/>
    </row>
    <row r="130" spans="1:7" s="103" customFormat="1" ht="20.25" customHeight="1">
      <c r="A130" s="55">
        <v>111</v>
      </c>
      <c r="B130" s="3" t="s">
        <v>2519</v>
      </c>
      <c r="C130" s="3" t="s">
        <v>2355</v>
      </c>
      <c r="D130" s="3" t="s">
        <v>46</v>
      </c>
      <c r="E130" s="122">
        <v>80</v>
      </c>
      <c r="F130" s="122" t="s">
        <v>4423</v>
      </c>
      <c r="G130" s="122"/>
    </row>
    <row r="131" spans="1:7" s="103" customFormat="1" ht="20.25" customHeight="1">
      <c r="A131" s="55">
        <v>112</v>
      </c>
      <c r="B131" s="3" t="s">
        <v>2587</v>
      </c>
      <c r="C131" s="3" t="s">
        <v>69</v>
      </c>
      <c r="D131" s="3" t="s">
        <v>25</v>
      </c>
      <c r="E131" s="122">
        <v>82</v>
      </c>
      <c r="F131" s="122" t="s">
        <v>5</v>
      </c>
      <c r="G131" s="122"/>
    </row>
    <row r="132" spans="1:7" s="103" customFormat="1" ht="20.25" customHeight="1">
      <c r="A132" s="55">
        <v>113</v>
      </c>
      <c r="B132" s="3" t="s">
        <v>2588</v>
      </c>
      <c r="C132" s="3" t="s">
        <v>792</v>
      </c>
      <c r="D132" s="3" t="s">
        <v>2589</v>
      </c>
      <c r="E132" s="122">
        <v>98</v>
      </c>
      <c r="F132" s="122" t="s">
        <v>4</v>
      </c>
      <c r="G132" s="122"/>
    </row>
    <row r="133" spans="1:7" s="103" customFormat="1" ht="20.25" customHeight="1">
      <c r="A133" s="55">
        <v>114</v>
      </c>
      <c r="B133" s="3" t="s">
        <v>2590</v>
      </c>
      <c r="C133" s="3" t="s">
        <v>44</v>
      </c>
      <c r="D133" s="3" t="s">
        <v>2591</v>
      </c>
      <c r="E133" s="122">
        <v>85</v>
      </c>
      <c r="F133" s="122" t="s">
        <v>5</v>
      </c>
      <c r="G133" s="122"/>
    </row>
    <row r="134" spans="1:7" s="103" customFormat="1" ht="20.25" customHeight="1">
      <c r="A134" s="55">
        <v>115</v>
      </c>
      <c r="B134" s="3" t="s">
        <v>2592</v>
      </c>
      <c r="C134" s="3" t="s">
        <v>2593</v>
      </c>
      <c r="D134" s="3" t="s">
        <v>26</v>
      </c>
      <c r="E134" s="122">
        <v>78</v>
      </c>
      <c r="F134" s="122" t="s">
        <v>6</v>
      </c>
      <c r="G134" s="122"/>
    </row>
    <row r="135" spans="1:7" s="103" customFormat="1" ht="20.25" customHeight="1">
      <c r="A135" s="55">
        <v>116</v>
      </c>
      <c r="B135" s="3" t="s">
        <v>2594</v>
      </c>
      <c r="C135" s="3" t="s">
        <v>2595</v>
      </c>
      <c r="D135" s="3" t="s">
        <v>26</v>
      </c>
      <c r="E135" s="122">
        <v>90</v>
      </c>
      <c r="F135" s="122" t="s">
        <v>4</v>
      </c>
      <c r="G135" s="122"/>
    </row>
    <row r="136" spans="1:7" s="103" customFormat="1" ht="20.25" customHeight="1">
      <c r="A136" s="55">
        <v>117</v>
      </c>
      <c r="B136" s="3" t="s">
        <v>2596</v>
      </c>
      <c r="C136" s="3" t="s">
        <v>179</v>
      </c>
      <c r="D136" s="3" t="s">
        <v>944</v>
      </c>
      <c r="E136" s="122">
        <v>98</v>
      </c>
      <c r="F136" s="122" t="s">
        <v>4</v>
      </c>
      <c r="G136" s="122"/>
    </row>
    <row r="137" spans="1:7" s="103" customFormat="1" ht="20.25" customHeight="1">
      <c r="A137" s="55">
        <v>118</v>
      </c>
      <c r="B137" s="3" t="s">
        <v>2597</v>
      </c>
      <c r="C137" s="3" t="s">
        <v>2598</v>
      </c>
      <c r="D137" s="3" t="s">
        <v>88</v>
      </c>
      <c r="E137" s="122">
        <v>80</v>
      </c>
      <c r="F137" s="122" t="s">
        <v>5</v>
      </c>
      <c r="G137" s="122"/>
    </row>
    <row r="138" spans="1:7" s="103" customFormat="1" ht="20.25" customHeight="1">
      <c r="A138" s="55">
        <v>119</v>
      </c>
      <c r="B138" s="3" t="s">
        <v>2599</v>
      </c>
      <c r="C138" s="3" t="s">
        <v>2600</v>
      </c>
      <c r="D138" s="3" t="s">
        <v>88</v>
      </c>
      <c r="E138" s="122">
        <v>80</v>
      </c>
      <c r="F138" s="122" t="s">
        <v>5</v>
      </c>
      <c r="G138" s="122"/>
    </row>
    <row r="139" spans="1:7" s="103" customFormat="1" ht="20.25" customHeight="1">
      <c r="A139" s="55">
        <v>120</v>
      </c>
      <c r="B139" s="3" t="s">
        <v>2601</v>
      </c>
      <c r="C139" s="3" t="s">
        <v>2602</v>
      </c>
      <c r="D139" s="3" t="s">
        <v>525</v>
      </c>
      <c r="E139" s="122">
        <v>75</v>
      </c>
      <c r="F139" s="122" t="s">
        <v>6</v>
      </c>
      <c r="G139" s="122"/>
    </row>
    <row r="140" spans="1:7" s="103" customFormat="1" ht="20.25" customHeight="1">
      <c r="A140" s="55">
        <v>121</v>
      </c>
      <c r="B140" s="3" t="s">
        <v>2508</v>
      </c>
      <c r="C140" s="3" t="s">
        <v>931</v>
      </c>
      <c r="D140" s="3" t="s">
        <v>89</v>
      </c>
      <c r="E140" s="122">
        <v>95</v>
      </c>
      <c r="F140" s="122" t="s">
        <v>4</v>
      </c>
      <c r="G140" s="122"/>
    </row>
    <row r="141" spans="1:7" s="103" customFormat="1" ht="20.25" customHeight="1">
      <c r="A141" s="55">
        <v>122</v>
      </c>
      <c r="B141" s="3" t="s">
        <v>2530</v>
      </c>
      <c r="C141" s="3" t="s">
        <v>99</v>
      </c>
      <c r="D141" s="3" t="s">
        <v>702</v>
      </c>
      <c r="E141" s="122">
        <v>75</v>
      </c>
      <c r="F141" s="122" t="s">
        <v>6</v>
      </c>
      <c r="G141" s="122"/>
    </row>
    <row r="142" spans="1:7" s="103" customFormat="1" ht="20.25" customHeight="1">
      <c r="A142" s="55">
        <v>123</v>
      </c>
      <c r="B142" s="3" t="s">
        <v>2531</v>
      </c>
      <c r="C142" s="3" t="s">
        <v>99</v>
      </c>
      <c r="D142" s="3" t="s">
        <v>1530</v>
      </c>
      <c r="E142" s="122">
        <v>85</v>
      </c>
      <c r="F142" s="122" t="s">
        <v>4423</v>
      </c>
      <c r="G142" s="122"/>
    </row>
    <row r="143" spans="1:7" s="103" customFormat="1" ht="20.25" customHeight="1">
      <c r="A143" s="55">
        <v>124</v>
      </c>
      <c r="B143" s="3" t="s">
        <v>2532</v>
      </c>
      <c r="C143" s="3" t="s">
        <v>4430</v>
      </c>
      <c r="D143" s="3" t="s">
        <v>189</v>
      </c>
      <c r="E143" s="122">
        <v>75</v>
      </c>
      <c r="F143" s="122" t="s">
        <v>6</v>
      </c>
      <c r="G143" s="122"/>
    </row>
    <row r="144" spans="1:7" s="103" customFormat="1" ht="20.25" customHeight="1">
      <c r="A144" s="55">
        <v>125</v>
      </c>
      <c r="B144" s="3" t="s">
        <v>2534</v>
      </c>
      <c r="C144" s="3" t="s">
        <v>2535</v>
      </c>
      <c r="D144" s="3" t="s">
        <v>17</v>
      </c>
      <c r="E144" s="122">
        <v>90</v>
      </c>
      <c r="F144" s="122" t="s">
        <v>4</v>
      </c>
      <c r="G144" s="122"/>
    </row>
    <row r="145" spans="1:7" s="103" customFormat="1" ht="20.25" customHeight="1">
      <c r="A145" s="55">
        <v>126</v>
      </c>
      <c r="B145" s="3" t="s">
        <v>2536</v>
      </c>
      <c r="C145" s="3" t="s">
        <v>185</v>
      </c>
      <c r="D145" s="3" t="s">
        <v>172</v>
      </c>
      <c r="E145" s="122">
        <v>80</v>
      </c>
      <c r="F145" s="122" t="s">
        <v>4423</v>
      </c>
      <c r="G145" s="122"/>
    </row>
    <row r="146" spans="1:7" s="103" customFormat="1" ht="20.25" customHeight="1">
      <c r="A146" s="55">
        <v>127</v>
      </c>
      <c r="B146" s="3" t="s">
        <v>2537</v>
      </c>
      <c r="C146" s="3" t="s">
        <v>2538</v>
      </c>
      <c r="D146" s="3" t="s">
        <v>18</v>
      </c>
      <c r="E146" s="122">
        <v>90</v>
      </c>
      <c r="F146" s="122" t="s">
        <v>4</v>
      </c>
      <c r="G146" s="122"/>
    </row>
    <row r="147" spans="1:7" s="103" customFormat="1" ht="20.25" customHeight="1">
      <c r="A147" s="55">
        <v>128</v>
      </c>
      <c r="B147" s="3" t="s">
        <v>2539</v>
      </c>
      <c r="C147" s="3" t="s">
        <v>2540</v>
      </c>
      <c r="D147" s="3" t="s">
        <v>3509</v>
      </c>
      <c r="E147" s="122">
        <v>94</v>
      </c>
      <c r="F147" s="122" t="s">
        <v>4</v>
      </c>
      <c r="G147" s="122"/>
    </row>
    <row r="148" spans="1:7" s="103" customFormat="1" ht="20.25" customHeight="1">
      <c r="A148" s="55">
        <v>129</v>
      </c>
      <c r="B148" s="3" t="s">
        <v>2541</v>
      </c>
      <c r="C148" s="3" t="s">
        <v>2542</v>
      </c>
      <c r="D148" s="3" t="s">
        <v>384</v>
      </c>
      <c r="E148" s="122">
        <v>80</v>
      </c>
      <c r="F148" s="122" t="s">
        <v>5</v>
      </c>
      <c r="G148" s="122"/>
    </row>
    <row r="149" spans="1:7" s="103" customFormat="1" ht="20.25" customHeight="1">
      <c r="A149" s="55">
        <v>130</v>
      </c>
      <c r="B149" s="3" t="s">
        <v>2543</v>
      </c>
      <c r="C149" s="3" t="s">
        <v>2544</v>
      </c>
      <c r="D149" s="3" t="s">
        <v>127</v>
      </c>
      <c r="E149" s="122">
        <v>80</v>
      </c>
      <c r="F149" s="122" t="s">
        <v>5</v>
      </c>
      <c r="G149" s="122"/>
    </row>
    <row r="150" spans="1:7" s="103" customFormat="1" ht="20.25" customHeight="1">
      <c r="A150" s="55">
        <v>131</v>
      </c>
      <c r="B150" s="3" t="s">
        <v>2506</v>
      </c>
      <c r="C150" s="3" t="s">
        <v>2507</v>
      </c>
      <c r="D150" s="3" t="s">
        <v>127</v>
      </c>
      <c r="E150" s="122">
        <v>78</v>
      </c>
      <c r="F150" s="122" t="s">
        <v>6</v>
      </c>
      <c r="G150" s="122"/>
    </row>
    <row r="151" spans="1:7" s="103" customFormat="1" ht="20.25" customHeight="1">
      <c r="A151" s="55">
        <v>132</v>
      </c>
      <c r="B151" s="3" t="s">
        <v>2603</v>
      </c>
      <c r="C151" s="3" t="s">
        <v>1221</v>
      </c>
      <c r="D151" s="3" t="s">
        <v>128</v>
      </c>
      <c r="E151" s="122">
        <v>80</v>
      </c>
      <c r="F151" s="122" t="s">
        <v>5</v>
      </c>
      <c r="G151" s="122"/>
    </row>
    <row r="152" spans="1:7" s="103" customFormat="1" ht="20.25" customHeight="1">
      <c r="A152" s="55">
        <v>133</v>
      </c>
      <c r="B152" s="3" t="s">
        <v>2604</v>
      </c>
      <c r="C152" s="3" t="s">
        <v>69</v>
      </c>
      <c r="D152" s="3" t="s">
        <v>130</v>
      </c>
      <c r="E152" s="122">
        <v>80</v>
      </c>
      <c r="F152" s="122" t="s">
        <v>5</v>
      </c>
      <c r="G152" s="122"/>
    </row>
    <row r="153" spans="1:7" s="103" customFormat="1" ht="20.25" customHeight="1">
      <c r="A153" s="55">
        <v>134</v>
      </c>
      <c r="B153" s="3" t="s">
        <v>2605</v>
      </c>
      <c r="C153" s="3" t="s">
        <v>2381</v>
      </c>
      <c r="D153" s="3" t="s">
        <v>1038</v>
      </c>
      <c r="E153" s="122">
        <v>75</v>
      </c>
      <c r="F153" s="122" t="s">
        <v>4431</v>
      </c>
      <c r="G153" s="122"/>
    </row>
    <row r="154" spans="1:7" s="103" customFormat="1" ht="20.25" customHeight="1">
      <c r="A154" s="55">
        <v>135</v>
      </c>
      <c r="B154" s="3" t="s">
        <v>2606</v>
      </c>
      <c r="C154" s="3" t="s">
        <v>182</v>
      </c>
      <c r="D154" s="3" t="s">
        <v>2607</v>
      </c>
      <c r="E154" s="122">
        <v>88</v>
      </c>
      <c r="F154" s="122" t="s">
        <v>5</v>
      </c>
      <c r="G154" s="122"/>
    </row>
    <row r="155" spans="1:7" s="103" customFormat="1" ht="20.25" customHeight="1">
      <c r="A155" s="55">
        <v>136</v>
      </c>
      <c r="B155" s="3" t="s">
        <v>2512</v>
      </c>
      <c r="C155" s="3" t="s">
        <v>2513</v>
      </c>
      <c r="D155" s="3" t="s">
        <v>133</v>
      </c>
      <c r="E155" s="122">
        <v>81</v>
      </c>
      <c r="F155" s="122" t="s">
        <v>4423</v>
      </c>
      <c r="G155" s="122"/>
    </row>
    <row r="156" spans="1:7" s="103" customFormat="1" ht="20.25" customHeight="1">
      <c r="A156" s="55">
        <v>137</v>
      </c>
      <c r="B156" s="3" t="s">
        <v>2545</v>
      </c>
      <c r="C156" s="3" t="s">
        <v>1801</v>
      </c>
      <c r="D156" s="3" t="s">
        <v>822</v>
      </c>
      <c r="E156" s="122">
        <v>80</v>
      </c>
      <c r="F156" s="122" t="s">
        <v>5</v>
      </c>
      <c r="G156" s="122"/>
    </row>
    <row r="157" spans="1:7" s="106" customFormat="1" ht="20.25" customHeight="1">
      <c r="A157" s="55">
        <v>138</v>
      </c>
      <c r="B157" s="55" t="s">
        <v>2546</v>
      </c>
      <c r="C157" s="55" t="s">
        <v>4432</v>
      </c>
      <c r="D157" s="55" t="s">
        <v>2548</v>
      </c>
      <c r="E157" s="122">
        <v>0</v>
      </c>
      <c r="F157" s="122" t="s">
        <v>192</v>
      </c>
      <c r="G157" s="139" t="s">
        <v>61</v>
      </c>
    </row>
    <row r="158" spans="1:7" s="103" customFormat="1" ht="20.25" customHeight="1">
      <c r="A158" s="55">
        <v>139</v>
      </c>
      <c r="B158" s="3" t="s">
        <v>2549</v>
      </c>
      <c r="C158" s="3" t="s">
        <v>2550</v>
      </c>
      <c r="D158" s="3" t="s">
        <v>724</v>
      </c>
      <c r="E158" s="122">
        <v>94</v>
      </c>
      <c r="F158" s="122" t="s">
        <v>4</v>
      </c>
      <c r="G158" s="122"/>
    </row>
    <row r="159" spans="1:7" s="103" customFormat="1" ht="20.25" customHeight="1">
      <c r="A159" s="55">
        <v>140</v>
      </c>
      <c r="B159" s="3" t="s">
        <v>2551</v>
      </c>
      <c r="C159" s="3" t="s">
        <v>2552</v>
      </c>
      <c r="D159" s="3" t="s">
        <v>2361</v>
      </c>
      <c r="E159" s="122">
        <v>80</v>
      </c>
      <c r="F159" s="122" t="s">
        <v>5</v>
      </c>
      <c r="G159" s="122"/>
    </row>
    <row r="160" spans="1:7" s="103" customFormat="1" ht="20.25" customHeight="1">
      <c r="A160" s="55">
        <v>141</v>
      </c>
      <c r="B160" s="3" t="s">
        <v>2553</v>
      </c>
      <c r="C160" s="3" t="s">
        <v>4433</v>
      </c>
      <c r="D160" s="3" t="s">
        <v>29</v>
      </c>
      <c r="E160" s="122">
        <v>98</v>
      </c>
      <c r="F160" s="122" t="s">
        <v>4</v>
      </c>
      <c r="G160" s="242"/>
    </row>
    <row r="161" spans="1:7" s="103" customFormat="1" ht="20.25" customHeight="1">
      <c r="A161" s="55">
        <v>142</v>
      </c>
      <c r="B161" s="3" t="s">
        <v>2554</v>
      </c>
      <c r="C161" s="3" t="s">
        <v>134</v>
      </c>
      <c r="D161" s="3" t="s">
        <v>29</v>
      </c>
      <c r="E161" s="15">
        <v>80</v>
      </c>
      <c r="F161" s="15" t="s">
        <v>4423</v>
      </c>
      <c r="G161" s="19"/>
    </row>
    <row r="162" spans="1:7" s="103" customFormat="1" ht="20.25" customHeight="1">
      <c r="A162" s="72"/>
      <c r="B162" s="52"/>
      <c r="C162" s="52"/>
      <c r="D162" s="52"/>
      <c r="E162" s="85"/>
      <c r="F162" s="85"/>
      <c r="G162" s="384"/>
    </row>
    <row r="163" spans="1:7" s="103" customFormat="1" ht="20.25" customHeight="1">
      <c r="A163" s="27" t="s">
        <v>4434</v>
      </c>
      <c r="B163" s="27"/>
      <c r="C163" s="117"/>
      <c r="D163" s="117"/>
      <c r="E163" s="27"/>
      <c r="F163" s="23"/>
      <c r="G163" s="22"/>
    </row>
    <row r="164" spans="1:7" s="103" customFormat="1" ht="20.25" customHeight="1">
      <c r="A164" s="107" t="s">
        <v>58</v>
      </c>
      <c r="B164" s="107" t="s">
        <v>0</v>
      </c>
      <c r="C164" s="490" t="s">
        <v>2363</v>
      </c>
      <c r="D164" s="491"/>
      <c r="E164" s="107" t="s">
        <v>2364</v>
      </c>
      <c r="F164" s="492" t="s">
        <v>2365</v>
      </c>
      <c r="G164" s="107" t="s">
        <v>2</v>
      </c>
    </row>
    <row r="165" spans="1:7" s="103" customFormat="1" ht="20.25" customHeight="1">
      <c r="A165" s="55">
        <v>143</v>
      </c>
      <c r="B165" s="503" t="s">
        <v>2608</v>
      </c>
      <c r="C165" s="503" t="s">
        <v>480</v>
      </c>
      <c r="D165" s="503" t="s">
        <v>13</v>
      </c>
      <c r="E165" s="15">
        <v>96</v>
      </c>
      <c r="F165" s="15" t="s">
        <v>4</v>
      </c>
      <c r="G165" s="19"/>
    </row>
    <row r="166" spans="1:7" s="103" customFormat="1" ht="20.25" customHeight="1">
      <c r="A166" s="55">
        <v>144</v>
      </c>
      <c r="B166" s="503" t="s">
        <v>2609</v>
      </c>
      <c r="C166" s="503" t="s">
        <v>2610</v>
      </c>
      <c r="D166" s="503" t="s">
        <v>1324</v>
      </c>
      <c r="E166" s="15">
        <v>85</v>
      </c>
      <c r="F166" s="15" t="s">
        <v>5</v>
      </c>
      <c r="G166" s="19"/>
    </row>
    <row r="167" spans="1:7" s="103" customFormat="1" ht="20.25" customHeight="1">
      <c r="A167" s="72"/>
      <c r="B167" s="516"/>
      <c r="C167" s="516"/>
      <c r="D167" s="516"/>
      <c r="E167" s="85"/>
      <c r="F167" s="85"/>
      <c r="G167" s="384"/>
    </row>
    <row r="168" spans="1:4" s="103" customFormat="1" ht="20.25" customHeight="1">
      <c r="A168" s="493" t="s">
        <v>4435</v>
      </c>
      <c r="B168" s="493"/>
      <c r="C168" s="101"/>
      <c r="D168" s="101"/>
    </row>
    <row r="169" spans="1:7" s="108" customFormat="1" ht="20.25" customHeight="1">
      <c r="A169" s="107" t="s">
        <v>58</v>
      </c>
      <c r="B169" s="107" t="s">
        <v>0</v>
      </c>
      <c r="C169" s="490" t="s">
        <v>2363</v>
      </c>
      <c r="D169" s="491"/>
      <c r="E169" s="107" t="s">
        <v>2364</v>
      </c>
      <c r="F169" s="492" t="s">
        <v>2365</v>
      </c>
      <c r="G169" s="107" t="s">
        <v>2</v>
      </c>
    </row>
    <row r="170" spans="1:7" s="105" customFormat="1" ht="20.25" customHeight="1">
      <c r="A170" s="130">
        <v>145</v>
      </c>
      <c r="B170" s="496" t="s">
        <v>4436</v>
      </c>
      <c r="C170" s="504" t="s">
        <v>4437</v>
      </c>
      <c r="D170" s="505" t="s">
        <v>13</v>
      </c>
      <c r="E170" s="506">
        <v>70</v>
      </c>
      <c r="F170" s="507" t="s">
        <v>6</v>
      </c>
      <c r="G170" s="507"/>
    </row>
    <row r="171" spans="1:7" s="105" customFormat="1" ht="20.25" customHeight="1">
      <c r="A171" s="130">
        <v>146</v>
      </c>
      <c r="B171" s="496" t="s">
        <v>4438</v>
      </c>
      <c r="C171" s="497" t="s">
        <v>4439</v>
      </c>
      <c r="D171" s="508" t="s">
        <v>13</v>
      </c>
      <c r="E171" s="506">
        <v>0</v>
      </c>
      <c r="F171" s="507" t="s">
        <v>192</v>
      </c>
      <c r="G171" s="507" t="s">
        <v>1495</v>
      </c>
    </row>
    <row r="172" spans="1:7" s="105" customFormat="1" ht="20.25" customHeight="1">
      <c r="A172" s="130">
        <v>147</v>
      </c>
      <c r="B172" s="496" t="s">
        <v>4440</v>
      </c>
      <c r="C172" s="497" t="s">
        <v>4441</v>
      </c>
      <c r="D172" s="508" t="s">
        <v>13</v>
      </c>
      <c r="E172" s="506">
        <v>82</v>
      </c>
      <c r="F172" s="507" t="s">
        <v>5</v>
      </c>
      <c r="G172" s="507"/>
    </row>
    <row r="173" spans="1:7" ht="20.25" customHeight="1">
      <c r="A173" s="130">
        <v>148</v>
      </c>
      <c r="B173" s="496" t="s">
        <v>4442</v>
      </c>
      <c r="C173" s="497" t="s">
        <v>4443</v>
      </c>
      <c r="D173" s="53" t="s">
        <v>13</v>
      </c>
      <c r="E173" s="506">
        <v>94</v>
      </c>
      <c r="F173" s="507" t="s">
        <v>4</v>
      </c>
      <c r="G173" s="507"/>
    </row>
    <row r="174" spans="1:7" ht="20.25" customHeight="1">
      <c r="A174" s="130">
        <v>149</v>
      </c>
      <c r="B174" s="496" t="s">
        <v>4444</v>
      </c>
      <c r="C174" s="497" t="s">
        <v>4445</v>
      </c>
      <c r="D174" s="508" t="s">
        <v>13</v>
      </c>
      <c r="E174" s="506">
        <v>92</v>
      </c>
      <c r="F174" s="507" t="s">
        <v>4</v>
      </c>
      <c r="G174" s="507"/>
    </row>
    <row r="175" spans="1:7" ht="20.25" customHeight="1">
      <c r="A175" s="130">
        <v>150</v>
      </c>
      <c r="B175" s="496" t="s">
        <v>4446</v>
      </c>
      <c r="C175" s="497" t="s">
        <v>1677</v>
      </c>
      <c r="D175" s="508" t="s">
        <v>13</v>
      </c>
      <c r="E175" s="506">
        <v>93</v>
      </c>
      <c r="F175" s="507" t="s">
        <v>4</v>
      </c>
      <c r="G175" s="507"/>
    </row>
    <row r="176" spans="1:7" ht="20.25" customHeight="1">
      <c r="A176" s="130">
        <v>151</v>
      </c>
      <c r="B176" s="496" t="s">
        <v>4447</v>
      </c>
      <c r="C176" s="497" t="s">
        <v>4448</v>
      </c>
      <c r="D176" s="508" t="s">
        <v>2307</v>
      </c>
      <c r="E176" s="506">
        <v>89</v>
      </c>
      <c r="F176" s="507" t="s">
        <v>5</v>
      </c>
      <c r="G176" s="507"/>
    </row>
    <row r="177" spans="1:7" s="104" customFormat="1" ht="20.25" customHeight="1">
      <c r="A177" s="130">
        <v>152</v>
      </c>
      <c r="B177" s="496" t="s">
        <v>4449</v>
      </c>
      <c r="C177" s="497" t="s">
        <v>4450</v>
      </c>
      <c r="D177" s="508" t="s">
        <v>138</v>
      </c>
      <c r="E177" s="506">
        <v>83</v>
      </c>
      <c r="F177" s="507" t="s">
        <v>5</v>
      </c>
      <c r="G177" s="507"/>
    </row>
    <row r="178" spans="1:7" s="104" customFormat="1" ht="20.25" customHeight="1">
      <c r="A178" s="130">
        <v>153</v>
      </c>
      <c r="B178" s="496" t="s">
        <v>4451</v>
      </c>
      <c r="C178" s="497" t="s">
        <v>1296</v>
      </c>
      <c r="D178" s="508" t="s">
        <v>103</v>
      </c>
      <c r="E178" s="506">
        <v>89</v>
      </c>
      <c r="F178" s="507" t="s">
        <v>5</v>
      </c>
      <c r="G178" s="507"/>
    </row>
    <row r="179" spans="1:7" s="103" customFormat="1" ht="20.25" customHeight="1">
      <c r="A179" s="130">
        <v>154</v>
      </c>
      <c r="B179" s="496" t="s">
        <v>4452</v>
      </c>
      <c r="C179" s="497" t="s">
        <v>3389</v>
      </c>
      <c r="D179" s="508" t="s">
        <v>1804</v>
      </c>
      <c r="E179" s="506">
        <v>73</v>
      </c>
      <c r="F179" s="507" t="s">
        <v>6</v>
      </c>
      <c r="G179" s="507"/>
    </row>
    <row r="180" spans="1:7" ht="20.25" customHeight="1">
      <c r="A180" s="130">
        <v>155</v>
      </c>
      <c r="B180" s="496" t="s">
        <v>4453</v>
      </c>
      <c r="C180" s="497" t="s">
        <v>4454</v>
      </c>
      <c r="D180" s="508" t="s">
        <v>4455</v>
      </c>
      <c r="E180" s="506">
        <v>81</v>
      </c>
      <c r="F180" s="507" t="s">
        <v>5</v>
      </c>
      <c r="G180" s="507"/>
    </row>
    <row r="181" spans="1:7" s="103" customFormat="1" ht="20.25" customHeight="1">
      <c r="A181" s="130">
        <v>156</v>
      </c>
      <c r="B181" s="496" t="s">
        <v>4456</v>
      </c>
      <c r="C181" s="497" t="s">
        <v>4457</v>
      </c>
      <c r="D181" s="508" t="s">
        <v>109</v>
      </c>
      <c r="E181" s="506">
        <v>90</v>
      </c>
      <c r="F181" s="507" t="s">
        <v>4</v>
      </c>
      <c r="G181" s="507"/>
    </row>
    <row r="182" spans="1:7" ht="20.25" customHeight="1">
      <c r="A182" s="130">
        <v>157</v>
      </c>
      <c r="B182" s="496" t="s">
        <v>4458</v>
      </c>
      <c r="C182" s="497" t="s">
        <v>4459</v>
      </c>
      <c r="D182" s="508" t="s">
        <v>111</v>
      </c>
      <c r="E182" s="506">
        <v>83</v>
      </c>
      <c r="F182" s="507" t="s">
        <v>5</v>
      </c>
      <c r="G182" s="507"/>
    </row>
    <row r="183" spans="1:7" s="103" customFormat="1" ht="20.25" customHeight="1">
      <c r="A183" s="130">
        <v>158</v>
      </c>
      <c r="B183" s="496" t="s">
        <v>4460</v>
      </c>
      <c r="C183" s="497" t="s">
        <v>3210</v>
      </c>
      <c r="D183" s="508" t="s">
        <v>65</v>
      </c>
      <c r="E183" s="506">
        <v>92</v>
      </c>
      <c r="F183" s="507" t="s">
        <v>4</v>
      </c>
      <c r="G183" s="507"/>
    </row>
    <row r="184" spans="1:7" ht="20.25" customHeight="1">
      <c r="A184" s="130">
        <v>159</v>
      </c>
      <c r="B184" s="496" t="s">
        <v>4461</v>
      </c>
      <c r="C184" s="497" t="s">
        <v>2383</v>
      </c>
      <c r="D184" s="508" t="s">
        <v>65</v>
      </c>
      <c r="E184" s="506">
        <v>83</v>
      </c>
      <c r="F184" s="507" t="s">
        <v>5</v>
      </c>
      <c r="G184" s="507"/>
    </row>
    <row r="185" spans="1:7" ht="20.25" customHeight="1">
      <c r="A185" s="130">
        <v>160</v>
      </c>
      <c r="B185" s="496" t="s">
        <v>4462</v>
      </c>
      <c r="C185" s="497" t="s">
        <v>4463</v>
      </c>
      <c r="D185" s="508" t="s">
        <v>142</v>
      </c>
      <c r="E185" s="506">
        <v>0</v>
      </c>
      <c r="F185" s="507" t="s">
        <v>192</v>
      </c>
      <c r="G185" s="507" t="s">
        <v>1495</v>
      </c>
    </row>
    <row r="186" spans="1:7" s="104" customFormat="1" ht="20.25" customHeight="1">
      <c r="A186" s="130">
        <v>161</v>
      </c>
      <c r="B186" s="496" t="s">
        <v>4464</v>
      </c>
      <c r="C186" s="497" t="s">
        <v>4465</v>
      </c>
      <c r="D186" s="508" t="s">
        <v>34</v>
      </c>
      <c r="E186" s="506">
        <v>83</v>
      </c>
      <c r="F186" s="507" t="s">
        <v>5</v>
      </c>
      <c r="G186" s="507"/>
    </row>
    <row r="187" spans="1:7" s="104" customFormat="1" ht="20.25" customHeight="1">
      <c r="A187" s="130">
        <v>162</v>
      </c>
      <c r="B187" s="496" t="s">
        <v>4466</v>
      </c>
      <c r="C187" s="497" t="s">
        <v>4467</v>
      </c>
      <c r="D187" s="508" t="s">
        <v>15</v>
      </c>
      <c r="E187" s="506">
        <v>84</v>
      </c>
      <c r="F187" s="507" t="s">
        <v>5</v>
      </c>
      <c r="G187" s="507"/>
    </row>
    <row r="188" spans="1:7" ht="20.25" customHeight="1">
      <c r="A188" s="130">
        <v>163</v>
      </c>
      <c r="B188" s="496" t="s">
        <v>4468</v>
      </c>
      <c r="C188" s="497" t="s">
        <v>4469</v>
      </c>
      <c r="D188" s="508" t="s">
        <v>75</v>
      </c>
      <c r="E188" s="506">
        <v>92</v>
      </c>
      <c r="F188" s="507" t="s">
        <v>4</v>
      </c>
      <c r="G188" s="507"/>
    </row>
    <row r="189" spans="1:7" s="104" customFormat="1" ht="20.25" customHeight="1">
      <c r="A189" s="130">
        <v>164</v>
      </c>
      <c r="B189" s="496" t="s">
        <v>4470</v>
      </c>
      <c r="C189" s="497" t="s">
        <v>766</v>
      </c>
      <c r="D189" s="508" t="s">
        <v>75</v>
      </c>
      <c r="E189" s="506">
        <v>83</v>
      </c>
      <c r="F189" s="507" t="s">
        <v>5</v>
      </c>
      <c r="G189" s="507"/>
    </row>
    <row r="190" spans="1:7" ht="20.25" customHeight="1">
      <c r="A190" s="130">
        <v>165</v>
      </c>
      <c r="B190" s="496" t="s">
        <v>4471</v>
      </c>
      <c r="C190" s="497" t="s">
        <v>4472</v>
      </c>
      <c r="D190" s="508" t="s">
        <v>341</v>
      </c>
      <c r="E190" s="506">
        <v>84</v>
      </c>
      <c r="F190" s="507" t="s">
        <v>6</v>
      </c>
      <c r="G190" s="507"/>
    </row>
    <row r="191" spans="1:7" ht="20.25" customHeight="1">
      <c r="A191" s="130">
        <v>166</v>
      </c>
      <c r="B191" s="496" t="s">
        <v>4473</v>
      </c>
      <c r="C191" s="497" t="s">
        <v>44</v>
      </c>
      <c r="D191" s="508" t="s">
        <v>987</v>
      </c>
      <c r="E191" s="506">
        <v>0</v>
      </c>
      <c r="F191" s="507" t="s">
        <v>192</v>
      </c>
      <c r="G191" s="507" t="s">
        <v>1495</v>
      </c>
    </row>
    <row r="192" spans="1:7" ht="20.25" customHeight="1">
      <c r="A192" s="130">
        <v>167</v>
      </c>
      <c r="B192" s="496" t="s">
        <v>4474</v>
      </c>
      <c r="C192" s="497" t="s">
        <v>4475</v>
      </c>
      <c r="D192" s="509" t="s">
        <v>987</v>
      </c>
      <c r="E192" s="506">
        <v>83</v>
      </c>
      <c r="F192" s="507" t="s">
        <v>5</v>
      </c>
      <c r="G192" s="507"/>
    </row>
    <row r="193" spans="1:7" ht="20.25" customHeight="1">
      <c r="A193" s="130">
        <v>168</v>
      </c>
      <c r="B193" s="496" t="s">
        <v>4476</v>
      </c>
      <c r="C193" s="497" t="s">
        <v>4477</v>
      </c>
      <c r="D193" s="508" t="s">
        <v>186</v>
      </c>
      <c r="E193" s="506">
        <v>92</v>
      </c>
      <c r="F193" s="507" t="s">
        <v>4</v>
      </c>
      <c r="G193" s="507"/>
    </row>
    <row r="194" spans="1:7" ht="20.25" customHeight="1">
      <c r="A194" s="130">
        <v>169</v>
      </c>
      <c r="B194" s="496" t="s">
        <v>4478</v>
      </c>
      <c r="C194" s="497" t="s">
        <v>4479</v>
      </c>
      <c r="D194" s="508" t="s">
        <v>117</v>
      </c>
      <c r="E194" s="506">
        <v>91</v>
      </c>
      <c r="F194" s="507" t="s">
        <v>4</v>
      </c>
      <c r="G194" s="507"/>
    </row>
    <row r="195" spans="1:7" s="103" customFormat="1" ht="20.25" customHeight="1">
      <c r="A195" s="130">
        <v>170</v>
      </c>
      <c r="B195" s="496" t="s">
        <v>4480</v>
      </c>
      <c r="C195" s="497" t="s">
        <v>4481</v>
      </c>
      <c r="D195" s="508" t="s">
        <v>82</v>
      </c>
      <c r="E195" s="506">
        <v>90</v>
      </c>
      <c r="F195" s="507" t="s">
        <v>4</v>
      </c>
      <c r="G195" s="507"/>
    </row>
    <row r="196" spans="1:7" ht="20.25" customHeight="1">
      <c r="A196" s="130">
        <v>171</v>
      </c>
      <c r="B196" s="496" t="s">
        <v>4482</v>
      </c>
      <c r="C196" s="497" t="s">
        <v>4483</v>
      </c>
      <c r="D196" s="508" t="s">
        <v>84</v>
      </c>
      <c r="E196" s="506">
        <v>73</v>
      </c>
      <c r="F196" s="507" t="s">
        <v>6</v>
      </c>
      <c r="G196" s="507"/>
    </row>
    <row r="197" spans="1:7" ht="20.25" customHeight="1">
      <c r="A197" s="130">
        <v>172</v>
      </c>
      <c r="B197" s="496" t="s">
        <v>4484</v>
      </c>
      <c r="C197" s="497" t="s">
        <v>179</v>
      </c>
      <c r="D197" s="508" t="s">
        <v>46</v>
      </c>
      <c r="E197" s="506">
        <v>74</v>
      </c>
      <c r="F197" s="507" t="s">
        <v>6</v>
      </c>
      <c r="G197" s="507"/>
    </row>
    <row r="198" spans="1:7" ht="20.25" customHeight="1">
      <c r="A198" s="130">
        <v>173</v>
      </c>
      <c r="B198" s="496" t="s">
        <v>4485</v>
      </c>
      <c r="C198" s="497" t="s">
        <v>4486</v>
      </c>
      <c r="D198" s="508" t="s">
        <v>26</v>
      </c>
      <c r="E198" s="506">
        <v>84</v>
      </c>
      <c r="F198" s="507" t="s">
        <v>5</v>
      </c>
      <c r="G198" s="507"/>
    </row>
    <row r="199" spans="1:7" ht="20.25" customHeight="1">
      <c r="A199" s="130">
        <v>174</v>
      </c>
      <c r="B199" s="496" t="s">
        <v>4487</v>
      </c>
      <c r="C199" s="497" t="s">
        <v>4488</v>
      </c>
      <c r="D199" s="508" t="s">
        <v>252</v>
      </c>
      <c r="E199" s="506">
        <v>90</v>
      </c>
      <c r="F199" s="507" t="s">
        <v>4</v>
      </c>
      <c r="G199" s="507"/>
    </row>
    <row r="200" spans="1:7" ht="20.25" customHeight="1">
      <c r="A200" s="130">
        <v>175</v>
      </c>
      <c r="B200" s="496" t="s">
        <v>4489</v>
      </c>
      <c r="C200" s="497" t="s">
        <v>4490</v>
      </c>
      <c r="D200" s="508" t="s">
        <v>88</v>
      </c>
      <c r="E200" s="506">
        <v>84</v>
      </c>
      <c r="F200" s="507" t="s">
        <v>5</v>
      </c>
      <c r="G200" s="507"/>
    </row>
    <row r="201" spans="1:7" s="102" customFormat="1" ht="20.25" customHeight="1">
      <c r="A201" s="130">
        <v>176</v>
      </c>
      <c r="B201" s="496" t="s">
        <v>4491</v>
      </c>
      <c r="C201" s="497" t="s">
        <v>4492</v>
      </c>
      <c r="D201" s="508" t="s">
        <v>2062</v>
      </c>
      <c r="E201" s="506">
        <v>74</v>
      </c>
      <c r="F201" s="507" t="s">
        <v>6</v>
      </c>
      <c r="G201" s="507"/>
    </row>
    <row r="202" spans="1:7" ht="20.25" customHeight="1">
      <c r="A202" s="130">
        <v>177</v>
      </c>
      <c r="B202" s="496" t="s">
        <v>4493</v>
      </c>
      <c r="C202" s="497" t="s">
        <v>4494</v>
      </c>
      <c r="D202" s="508" t="s">
        <v>89</v>
      </c>
      <c r="E202" s="506">
        <v>73</v>
      </c>
      <c r="F202" s="507" t="s">
        <v>6</v>
      </c>
      <c r="G202" s="507"/>
    </row>
    <row r="203" spans="1:7" ht="20.25" customHeight="1">
      <c r="A203" s="130">
        <v>178</v>
      </c>
      <c r="B203" s="496" t="s">
        <v>4495</v>
      </c>
      <c r="C203" s="497" t="s">
        <v>4496</v>
      </c>
      <c r="D203" s="508" t="s">
        <v>4497</v>
      </c>
      <c r="E203" s="506">
        <v>76</v>
      </c>
      <c r="F203" s="507" t="s">
        <v>6</v>
      </c>
      <c r="G203" s="507"/>
    </row>
    <row r="204" spans="1:7" ht="20.25" customHeight="1">
      <c r="A204" s="130">
        <v>179</v>
      </c>
      <c r="B204" s="496" t="s">
        <v>4498</v>
      </c>
      <c r="C204" s="497" t="s">
        <v>83</v>
      </c>
      <c r="D204" s="508" t="s">
        <v>1750</v>
      </c>
      <c r="E204" s="506">
        <v>82</v>
      </c>
      <c r="F204" s="507" t="s">
        <v>5</v>
      </c>
      <c r="G204" s="507"/>
    </row>
    <row r="205" spans="1:7" ht="20.25" customHeight="1">
      <c r="A205" s="130">
        <v>180</v>
      </c>
      <c r="B205" s="496" t="s">
        <v>4499</v>
      </c>
      <c r="C205" s="497" t="s">
        <v>4500</v>
      </c>
      <c r="D205" s="508" t="s">
        <v>1750</v>
      </c>
      <c r="E205" s="506">
        <v>90</v>
      </c>
      <c r="F205" s="507" t="s">
        <v>4</v>
      </c>
      <c r="G205" s="507"/>
    </row>
    <row r="206" spans="1:7" ht="20.25" customHeight="1">
      <c r="A206" s="130">
        <v>181</v>
      </c>
      <c r="B206" s="496" t="s">
        <v>4501</v>
      </c>
      <c r="C206" s="497" t="s">
        <v>4308</v>
      </c>
      <c r="D206" s="508" t="s">
        <v>91</v>
      </c>
      <c r="E206" s="506">
        <v>83</v>
      </c>
      <c r="F206" s="507" t="s">
        <v>5</v>
      </c>
      <c r="G206" s="507"/>
    </row>
    <row r="207" spans="1:7" s="105" customFormat="1" ht="20.25" customHeight="1">
      <c r="A207" s="130">
        <v>182</v>
      </c>
      <c r="B207" s="496" t="s">
        <v>4502</v>
      </c>
      <c r="C207" s="497" t="s">
        <v>4503</v>
      </c>
      <c r="D207" s="508" t="s">
        <v>706</v>
      </c>
      <c r="E207" s="506">
        <v>83</v>
      </c>
      <c r="F207" s="507" t="s">
        <v>5</v>
      </c>
      <c r="G207" s="507"/>
    </row>
    <row r="208" spans="1:7" s="114" customFormat="1" ht="20.25" customHeight="1">
      <c r="A208" s="130">
        <v>183</v>
      </c>
      <c r="B208" s="496" t="s">
        <v>4504</v>
      </c>
      <c r="C208" s="497" t="s">
        <v>4505</v>
      </c>
      <c r="D208" s="508" t="s">
        <v>2068</v>
      </c>
      <c r="E208" s="506">
        <v>80</v>
      </c>
      <c r="F208" s="507" t="s">
        <v>5</v>
      </c>
      <c r="G208" s="507"/>
    </row>
    <row r="209" spans="1:7" s="105" customFormat="1" ht="20.25" customHeight="1">
      <c r="A209" s="130">
        <v>184</v>
      </c>
      <c r="B209" s="496" t="s">
        <v>4506</v>
      </c>
      <c r="C209" s="497" t="s">
        <v>54</v>
      </c>
      <c r="D209" s="508" t="s">
        <v>28</v>
      </c>
      <c r="E209" s="506">
        <v>83</v>
      </c>
      <c r="F209" s="507" t="s">
        <v>5</v>
      </c>
      <c r="G209" s="507"/>
    </row>
    <row r="210" spans="1:7" s="103" customFormat="1" ht="20.25" customHeight="1">
      <c r="A210" s="130">
        <v>185</v>
      </c>
      <c r="B210" s="496" t="s">
        <v>4507</v>
      </c>
      <c r="C210" s="497" t="s">
        <v>182</v>
      </c>
      <c r="D210" s="508" t="s">
        <v>28</v>
      </c>
      <c r="E210" s="506">
        <v>0</v>
      </c>
      <c r="F210" s="507" t="s">
        <v>192</v>
      </c>
      <c r="G210" s="507" t="s">
        <v>1495</v>
      </c>
    </row>
    <row r="211" spans="1:7" s="105" customFormat="1" ht="20.25" customHeight="1">
      <c r="A211" s="130">
        <v>186</v>
      </c>
      <c r="B211" s="496" t="s">
        <v>4508</v>
      </c>
      <c r="C211" s="497" t="s">
        <v>50</v>
      </c>
      <c r="D211" s="508" t="s">
        <v>95</v>
      </c>
      <c r="E211" s="506">
        <v>90</v>
      </c>
      <c r="F211" s="507" t="s">
        <v>4</v>
      </c>
      <c r="G211" s="507"/>
    </row>
    <row r="212" spans="1:7" s="105" customFormat="1" ht="20.25" customHeight="1">
      <c r="A212" s="130">
        <v>187</v>
      </c>
      <c r="B212" s="496" t="s">
        <v>4509</v>
      </c>
      <c r="C212" s="497" t="s">
        <v>4510</v>
      </c>
      <c r="D212" s="508" t="s">
        <v>921</v>
      </c>
      <c r="E212" s="506">
        <v>75</v>
      </c>
      <c r="F212" s="507" t="s">
        <v>6</v>
      </c>
      <c r="G212" s="507"/>
    </row>
    <row r="213" spans="1:7" s="105" customFormat="1" ht="20.25" customHeight="1">
      <c r="A213" s="130">
        <v>188</v>
      </c>
      <c r="B213" s="496" t="s">
        <v>4511</v>
      </c>
      <c r="C213" s="497" t="s">
        <v>4512</v>
      </c>
      <c r="D213" s="508" t="s">
        <v>18</v>
      </c>
      <c r="E213" s="506">
        <v>80</v>
      </c>
      <c r="F213" s="507" t="s">
        <v>5</v>
      </c>
      <c r="G213" s="507"/>
    </row>
    <row r="214" spans="1:7" s="103" customFormat="1" ht="20.25" customHeight="1">
      <c r="A214" s="130">
        <v>189</v>
      </c>
      <c r="B214" s="496" t="s">
        <v>4513</v>
      </c>
      <c r="C214" s="497" t="s">
        <v>4514</v>
      </c>
      <c r="D214" s="508" t="s">
        <v>96</v>
      </c>
      <c r="E214" s="506">
        <v>72</v>
      </c>
      <c r="F214" s="507" t="s">
        <v>6</v>
      </c>
      <c r="G214" s="507"/>
    </row>
    <row r="215" spans="1:7" s="105" customFormat="1" ht="20.25" customHeight="1">
      <c r="A215" s="130">
        <v>190</v>
      </c>
      <c r="B215" s="510" t="s">
        <v>4515</v>
      </c>
      <c r="C215" s="511" t="s">
        <v>4516</v>
      </c>
      <c r="D215" s="508" t="s">
        <v>29</v>
      </c>
      <c r="E215" s="506">
        <v>75</v>
      </c>
      <c r="F215" s="507" t="s">
        <v>6</v>
      </c>
      <c r="G215" s="507"/>
    </row>
    <row r="216" spans="1:7" s="105" customFormat="1" ht="20.25" customHeight="1">
      <c r="A216" s="523"/>
      <c r="B216" s="524"/>
      <c r="C216" s="525"/>
      <c r="D216" s="526"/>
      <c r="E216" s="527"/>
      <c r="F216" s="127"/>
      <c r="G216" s="127"/>
    </row>
    <row r="217" spans="1:7" s="105" customFormat="1" ht="20.25" customHeight="1">
      <c r="A217" s="27" t="s">
        <v>4517</v>
      </c>
      <c r="B217" s="27"/>
      <c r="C217" s="27"/>
      <c r="D217" s="27"/>
      <c r="E217" s="27"/>
      <c r="F217" s="27"/>
      <c r="G217" s="22"/>
    </row>
    <row r="218" spans="1:7" s="103" customFormat="1" ht="20.25" customHeight="1">
      <c r="A218" s="135" t="s">
        <v>58</v>
      </c>
      <c r="B218" s="135" t="s">
        <v>0</v>
      </c>
      <c r="C218" s="380" t="s">
        <v>2363</v>
      </c>
      <c r="D218" s="380"/>
      <c r="E218" s="502" t="s">
        <v>4394</v>
      </c>
      <c r="F218" s="502" t="s">
        <v>2365</v>
      </c>
      <c r="G218" s="135" t="s">
        <v>2</v>
      </c>
    </row>
    <row r="219" spans="1:7" ht="20.25" customHeight="1">
      <c r="A219" s="512">
        <v>191</v>
      </c>
      <c r="B219" s="512" t="s">
        <v>4518</v>
      </c>
      <c r="C219" s="512" t="s">
        <v>64</v>
      </c>
      <c r="D219" s="512" t="s">
        <v>98</v>
      </c>
      <c r="E219" s="122">
        <v>31</v>
      </c>
      <c r="F219" s="122" t="str">
        <f aca="true" t="shared" si="1" ref="F219:F256">IF(E219&gt;=90,"Xuất Sắc",IF(E219&gt;=80,"Tốt",IF(E219&gt;=65,"Khá",IF(E219&gt;=50,"Trung Bình",IF(E219&gt;=35,"Yếu","Kém")))))</f>
        <v>Kém</v>
      </c>
      <c r="G219" s="242"/>
    </row>
    <row r="220" spans="1:7" ht="20.25" customHeight="1">
      <c r="A220" s="512">
        <v>192</v>
      </c>
      <c r="B220" s="512" t="s">
        <v>4519</v>
      </c>
      <c r="C220" s="512" t="s">
        <v>449</v>
      </c>
      <c r="D220" s="512" t="s">
        <v>13</v>
      </c>
      <c r="E220" s="122">
        <v>90</v>
      </c>
      <c r="F220" s="122" t="str">
        <f t="shared" si="1"/>
        <v>Xuất Sắc</v>
      </c>
      <c r="G220" s="242"/>
    </row>
    <row r="221" spans="1:7" ht="20.25" customHeight="1">
      <c r="A221" s="512">
        <v>193</v>
      </c>
      <c r="B221" s="512" t="s">
        <v>4520</v>
      </c>
      <c r="C221" s="512" t="s">
        <v>1745</v>
      </c>
      <c r="D221" s="512" t="s">
        <v>137</v>
      </c>
      <c r="E221" s="122">
        <v>0</v>
      </c>
      <c r="F221" s="122" t="str">
        <f t="shared" si="1"/>
        <v>Kém</v>
      </c>
      <c r="G221" s="242" t="s">
        <v>61</v>
      </c>
    </row>
    <row r="222" spans="1:7" s="104" customFormat="1" ht="20.25" customHeight="1">
      <c r="A222" s="512">
        <v>194</v>
      </c>
      <c r="B222" s="512" t="s">
        <v>4521</v>
      </c>
      <c r="C222" s="512" t="s">
        <v>4522</v>
      </c>
      <c r="D222" s="512" t="s">
        <v>4523</v>
      </c>
      <c r="E222" s="122">
        <v>65</v>
      </c>
      <c r="F222" s="122" t="str">
        <f t="shared" si="1"/>
        <v>Khá</v>
      </c>
      <c r="G222" s="242"/>
    </row>
    <row r="223" spans="1:7" s="103" customFormat="1" ht="20.25" customHeight="1">
      <c r="A223" s="512">
        <v>195</v>
      </c>
      <c r="B223" s="512" t="s">
        <v>4524</v>
      </c>
      <c r="C223" s="512" t="s">
        <v>2390</v>
      </c>
      <c r="D223" s="512" t="s">
        <v>2086</v>
      </c>
      <c r="E223" s="122">
        <v>90</v>
      </c>
      <c r="F223" s="122" t="str">
        <f t="shared" si="1"/>
        <v>Xuất Sắc</v>
      </c>
      <c r="G223" s="242"/>
    </row>
    <row r="224" spans="1:7" ht="20.25" customHeight="1">
      <c r="A224" s="512">
        <v>196</v>
      </c>
      <c r="B224" s="512" t="s">
        <v>4525</v>
      </c>
      <c r="C224" s="512" t="s">
        <v>208</v>
      </c>
      <c r="D224" s="512" t="s">
        <v>111</v>
      </c>
      <c r="E224" s="122">
        <v>0</v>
      </c>
      <c r="F224" s="122" t="str">
        <f t="shared" si="1"/>
        <v>Kém</v>
      </c>
      <c r="G224" s="242" t="s">
        <v>61</v>
      </c>
    </row>
    <row r="225" spans="1:7" ht="20.25" customHeight="1">
      <c r="A225" s="512">
        <v>197</v>
      </c>
      <c r="B225" s="512" t="s">
        <v>4526</v>
      </c>
      <c r="C225" s="512" t="s">
        <v>4527</v>
      </c>
      <c r="D225" s="512" t="s">
        <v>2367</v>
      </c>
      <c r="E225" s="122">
        <v>0</v>
      </c>
      <c r="F225" s="122" t="str">
        <f t="shared" si="1"/>
        <v>Kém</v>
      </c>
      <c r="G225" s="242" t="s">
        <v>61</v>
      </c>
    </row>
    <row r="226" spans="1:7" ht="20.25" customHeight="1">
      <c r="A226" s="512">
        <v>198</v>
      </c>
      <c r="B226" s="512" t="s">
        <v>4528</v>
      </c>
      <c r="C226" s="512" t="s">
        <v>1083</v>
      </c>
      <c r="D226" s="512" t="s">
        <v>33</v>
      </c>
      <c r="E226" s="122">
        <v>65</v>
      </c>
      <c r="F226" s="122" t="str">
        <f t="shared" si="1"/>
        <v>Khá</v>
      </c>
      <c r="G226" s="242"/>
    </row>
    <row r="227" spans="1:7" s="103" customFormat="1" ht="20.25" customHeight="1">
      <c r="A227" s="512">
        <v>199</v>
      </c>
      <c r="B227" s="512" t="s">
        <v>4529</v>
      </c>
      <c r="C227" s="512" t="s">
        <v>21</v>
      </c>
      <c r="D227" s="512" t="s">
        <v>33</v>
      </c>
      <c r="E227" s="122">
        <v>70</v>
      </c>
      <c r="F227" s="122" t="str">
        <f t="shared" si="1"/>
        <v>Khá</v>
      </c>
      <c r="G227" s="242"/>
    </row>
    <row r="228" spans="1:7" ht="20.25" customHeight="1">
      <c r="A228" s="512">
        <v>200</v>
      </c>
      <c r="B228" s="512" t="s">
        <v>4530</v>
      </c>
      <c r="C228" s="512" t="s">
        <v>600</v>
      </c>
      <c r="D228" s="512" t="s">
        <v>67</v>
      </c>
      <c r="E228" s="122">
        <v>71</v>
      </c>
      <c r="F228" s="122" t="str">
        <f t="shared" si="1"/>
        <v>Khá</v>
      </c>
      <c r="G228" s="242"/>
    </row>
    <row r="229" spans="1:7" ht="20.25" customHeight="1">
      <c r="A229" s="512">
        <v>201</v>
      </c>
      <c r="B229" s="512" t="s">
        <v>4531</v>
      </c>
      <c r="C229" s="512" t="s">
        <v>21</v>
      </c>
      <c r="D229" s="512" t="s">
        <v>70</v>
      </c>
      <c r="E229" s="122">
        <v>84</v>
      </c>
      <c r="F229" s="122" t="str">
        <f t="shared" si="1"/>
        <v>Tốt</v>
      </c>
      <c r="G229" s="242"/>
    </row>
    <row r="230" spans="1:7" s="104" customFormat="1" ht="20.25" customHeight="1">
      <c r="A230" s="512">
        <v>202</v>
      </c>
      <c r="B230" s="512" t="s">
        <v>4532</v>
      </c>
      <c r="C230" s="512" t="s">
        <v>143</v>
      </c>
      <c r="D230" s="512" t="s">
        <v>34</v>
      </c>
      <c r="E230" s="122">
        <v>95</v>
      </c>
      <c r="F230" s="122" t="str">
        <f t="shared" si="1"/>
        <v>Xuất Sắc</v>
      </c>
      <c r="G230" s="242"/>
    </row>
    <row r="231" spans="1:7" s="104" customFormat="1" ht="20.25" customHeight="1">
      <c r="A231" s="512">
        <v>203</v>
      </c>
      <c r="B231" s="512" t="s">
        <v>4533</v>
      </c>
      <c r="C231" s="512" t="s">
        <v>4534</v>
      </c>
      <c r="D231" s="512" t="s">
        <v>1426</v>
      </c>
      <c r="E231" s="122">
        <v>89</v>
      </c>
      <c r="F231" s="122" t="str">
        <f t="shared" si="1"/>
        <v>Tốt</v>
      </c>
      <c r="G231" s="242"/>
    </row>
    <row r="232" spans="1:7" ht="20.25" customHeight="1">
      <c r="A232" s="512">
        <v>204</v>
      </c>
      <c r="B232" s="512" t="s">
        <v>4535</v>
      </c>
      <c r="C232" s="512" t="s">
        <v>904</v>
      </c>
      <c r="D232" s="512" t="s">
        <v>164</v>
      </c>
      <c r="E232" s="122">
        <v>65</v>
      </c>
      <c r="F232" s="122" t="str">
        <f t="shared" si="1"/>
        <v>Khá</v>
      </c>
      <c r="G232" s="242"/>
    </row>
    <row r="233" spans="1:7" s="104" customFormat="1" ht="20.25" customHeight="1">
      <c r="A233" s="512">
        <v>205</v>
      </c>
      <c r="B233" s="512" t="s">
        <v>4536</v>
      </c>
      <c r="C233" s="512" t="s">
        <v>4537</v>
      </c>
      <c r="D233" s="512" t="s">
        <v>164</v>
      </c>
      <c r="E233" s="122">
        <v>70</v>
      </c>
      <c r="F233" s="122" t="str">
        <f t="shared" si="1"/>
        <v>Khá</v>
      </c>
      <c r="G233" s="122"/>
    </row>
    <row r="234" spans="1:7" ht="20.25" customHeight="1">
      <c r="A234" s="512">
        <v>206</v>
      </c>
      <c r="B234" s="512" t="s">
        <v>4538</v>
      </c>
      <c r="C234" s="512" t="s">
        <v>4539</v>
      </c>
      <c r="D234" s="512" t="s">
        <v>2048</v>
      </c>
      <c r="E234" s="122">
        <v>95</v>
      </c>
      <c r="F234" s="122" t="str">
        <f t="shared" si="1"/>
        <v>Xuất Sắc</v>
      </c>
      <c r="G234" s="242"/>
    </row>
    <row r="235" spans="1:7" ht="20.25" customHeight="1">
      <c r="A235" s="512">
        <v>207</v>
      </c>
      <c r="B235" s="512" t="s">
        <v>4540</v>
      </c>
      <c r="C235" s="512" t="s">
        <v>4541</v>
      </c>
      <c r="D235" s="512" t="s">
        <v>22</v>
      </c>
      <c r="E235" s="122">
        <v>72</v>
      </c>
      <c r="F235" s="122" t="str">
        <f t="shared" si="1"/>
        <v>Khá</v>
      </c>
      <c r="G235" s="242"/>
    </row>
    <row r="236" spans="1:7" ht="20.25" customHeight="1">
      <c r="A236" s="512">
        <v>208</v>
      </c>
      <c r="B236" s="512" t="s">
        <v>4542</v>
      </c>
      <c r="C236" s="512" t="s">
        <v>1508</v>
      </c>
      <c r="D236" s="512" t="s">
        <v>73</v>
      </c>
      <c r="E236" s="122">
        <v>83</v>
      </c>
      <c r="F236" s="122" t="str">
        <f t="shared" si="1"/>
        <v>Tốt</v>
      </c>
      <c r="G236" s="242"/>
    </row>
    <row r="237" spans="1:7" ht="20.25" customHeight="1">
      <c r="A237" s="512">
        <v>209</v>
      </c>
      <c r="B237" s="512" t="s">
        <v>4543</v>
      </c>
      <c r="C237" s="512" t="s">
        <v>124</v>
      </c>
      <c r="D237" s="512" t="s">
        <v>15</v>
      </c>
      <c r="E237" s="122">
        <v>95</v>
      </c>
      <c r="F237" s="122" t="str">
        <f t="shared" si="1"/>
        <v>Xuất Sắc</v>
      </c>
      <c r="G237" s="242"/>
    </row>
    <row r="238" spans="1:7" ht="20.25" customHeight="1">
      <c r="A238" s="512">
        <v>210</v>
      </c>
      <c r="B238" s="512" t="s">
        <v>4544</v>
      </c>
      <c r="C238" s="512" t="s">
        <v>2381</v>
      </c>
      <c r="D238" s="512" t="s">
        <v>777</v>
      </c>
      <c r="E238" s="122">
        <v>65</v>
      </c>
      <c r="F238" s="122" t="str">
        <f t="shared" si="1"/>
        <v>Khá</v>
      </c>
      <c r="G238" s="242"/>
    </row>
    <row r="239" spans="1:7" s="103" customFormat="1" ht="20.25" customHeight="1">
      <c r="A239" s="512">
        <v>211</v>
      </c>
      <c r="B239" s="513" t="s">
        <v>4545</v>
      </c>
      <c r="C239" s="514" t="s">
        <v>4546</v>
      </c>
      <c r="D239" s="514" t="s">
        <v>152</v>
      </c>
      <c r="E239" s="122">
        <v>93</v>
      </c>
      <c r="F239" s="122" t="str">
        <f t="shared" si="1"/>
        <v>Xuất Sắc</v>
      </c>
      <c r="G239" s="242"/>
    </row>
    <row r="240" spans="1:7" ht="20.25" customHeight="1">
      <c r="A240" s="512">
        <v>212</v>
      </c>
      <c r="B240" s="512" t="s">
        <v>4547</v>
      </c>
      <c r="C240" s="512" t="s">
        <v>4548</v>
      </c>
      <c r="D240" s="512" t="s">
        <v>86</v>
      </c>
      <c r="E240" s="122">
        <v>95</v>
      </c>
      <c r="F240" s="122" t="str">
        <f t="shared" si="1"/>
        <v>Xuất Sắc</v>
      </c>
      <c r="G240" s="242"/>
    </row>
    <row r="241" spans="1:7" ht="20.25" customHeight="1">
      <c r="A241" s="512">
        <v>213</v>
      </c>
      <c r="B241" s="512" t="s">
        <v>4549</v>
      </c>
      <c r="C241" s="512" t="s">
        <v>359</v>
      </c>
      <c r="D241" s="512" t="s">
        <v>25</v>
      </c>
      <c r="E241" s="122">
        <v>78</v>
      </c>
      <c r="F241" s="122" t="str">
        <f t="shared" si="1"/>
        <v>Khá</v>
      </c>
      <c r="G241" s="242"/>
    </row>
    <row r="242" spans="1:7" ht="20.25" customHeight="1">
      <c r="A242" s="512">
        <v>214</v>
      </c>
      <c r="B242" s="512" t="s">
        <v>4550</v>
      </c>
      <c r="C242" s="512" t="s">
        <v>10</v>
      </c>
      <c r="D242" s="512" t="s">
        <v>25</v>
      </c>
      <c r="E242" s="122">
        <v>80</v>
      </c>
      <c r="F242" s="122" t="str">
        <f t="shared" si="1"/>
        <v>Tốt</v>
      </c>
      <c r="G242" s="242"/>
    </row>
    <row r="243" spans="1:7" ht="20.25" customHeight="1">
      <c r="A243" s="512">
        <v>215</v>
      </c>
      <c r="B243" s="512" t="s">
        <v>4551</v>
      </c>
      <c r="C243" s="512" t="s">
        <v>4552</v>
      </c>
      <c r="D243" s="512" t="s">
        <v>518</v>
      </c>
      <c r="E243" s="122">
        <v>72</v>
      </c>
      <c r="F243" s="122" t="str">
        <f t="shared" si="1"/>
        <v>Khá</v>
      </c>
      <c r="G243" s="242"/>
    </row>
    <row r="244" spans="1:7" ht="20.25" customHeight="1">
      <c r="A244" s="512">
        <v>216</v>
      </c>
      <c r="B244" s="512" t="s">
        <v>4553</v>
      </c>
      <c r="C244" s="512" t="s">
        <v>4554</v>
      </c>
      <c r="D244" s="512" t="s">
        <v>87</v>
      </c>
      <c r="E244" s="122">
        <v>82</v>
      </c>
      <c r="F244" s="122" t="str">
        <f t="shared" si="1"/>
        <v>Tốt</v>
      </c>
      <c r="G244" s="242"/>
    </row>
    <row r="245" spans="1:7" ht="20.25" customHeight="1">
      <c r="A245" s="512">
        <v>217</v>
      </c>
      <c r="B245" s="512" t="s">
        <v>4555</v>
      </c>
      <c r="C245" s="512" t="s">
        <v>291</v>
      </c>
      <c r="D245" s="512" t="s">
        <v>121</v>
      </c>
      <c r="E245" s="122">
        <v>85</v>
      </c>
      <c r="F245" s="122" t="str">
        <f t="shared" si="1"/>
        <v>Tốt</v>
      </c>
      <c r="G245" s="242"/>
    </row>
    <row r="246" spans="1:7" s="105" customFormat="1" ht="20.25" customHeight="1">
      <c r="A246" s="512">
        <v>218</v>
      </c>
      <c r="B246" s="512" t="s">
        <v>4556</v>
      </c>
      <c r="C246" s="512" t="s">
        <v>4557</v>
      </c>
      <c r="D246" s="512" t="s">
        <v>91</v>
      </c>
      <c r="E246" s="122">
        <v>0</v>
      </c>
      <c r="F246" s="122" t="str">
        <f t="shared" si="1"/>
        <v>Kém</v>
      </c>
      <c r="G246" s="242" t="s">
        <v>61</v>
      </c>
    </row>
    <row r="247" spans="1:7" s="114" customFormat="1" ht="20.25" customHeight="1">
      <c r="A247" s="512">
        <v>219</v>
      </c>
      <c r="B247" s="512" t="s">
        <v>4558</v>
      </c>
      <c r="C247" s="512" t="s">
        <v>9</v>
      </c>
      <c r="D247" s="512" t="s">
        <v>190</v>
      </c>
      <c r="E247" s="122">
        <v>83</v>
      </c>
      <c r="F247" s="122" t="str">
        <f t="shared" si="1"/>
        <v>Tốt</v>
      </c>
      <c r="G247" s="242"/>
    </row>
    <row r="248" spans="1:7" s="105" customFormat="1" ht="20.25" customHeight="1">
      <c r="A248" s="512">
        <v>220</v>
      </c>
      <c r="B248" s="512" t="s">
        <v>4559</v>
      </c>
      <c r="C248" s="512" t="s">
        <v>1977</v>
      </c>
      <c r="D248" s="512" t="s">
        <v>28</v>
      </c>
      <c r="E248" s="122">
        <v>83</v>
      </c>
      <c r="F248" s="122" t="str">
        <f t="shared" si="1"/>
        <v>Tốt</v>
      </c>
      <c r="G248" s="242"/>
    </row>
    <row r="249" spans="1:7" s="103" customFormat="1" ht="20.25" customHeight="1">
      <c r="A249" s="512">
        <v>221</v>
      </c>
      <c r="B249" s="512" t="s">
        <v>4560</v>
      </c>
      <c r="C249" s="512" t="s">
        <v>19</v>
      </c>
      <c r="D249" s="512" t="s">
        <v>53</v>
      </c>
      <c r="E249" s="122">
        <v>97</v>
      </c>
      <c r="F249" s="122" t="str">
        <f t="shared" si="1"/>
        <v>Xuất Sắc</v>
      </c>
      <c r="G249" s="242"/>
    </row>
    <row r="250" spans="1:7" s="105" customFormat="1" ht="20.25" customHeight="1">
      <c r="A250" s="512">
        <v>222</v>
      </c>
      <c r="B250" s="512" t="s">
        <v>4561</v>
      </c>
      <c r="C250" s="512" t="s">
        <v>4415</v>
      </c>
      <c r="D250" s="512" t="s">
        <v>3997</v>
      </c>
      <c r="E250" s="122">
        <v>80</v>
      </c>
      <c r="F250" s="122" t="str">
        <f t="shared" si="1"/>
        <v>Tốt</v>
      </c>
      <c r="G250" s="242"/>
    </row>
    <row r="251" spans="1:7" s="105" customFormat="1" ht="20.25" customHeight="1">
      <c r="A251" s="512">
        <v>223</v>
      </c>
      <c r="B251" s="512" t="s">
        <v>4562</v>
      </c>
      <c r="C251" s="512" t="s">
        <v>122</v>
      </c>
      <c r="D251" s="512" t="s">
        <v>3481</v>
      </c>
      <c r="E251" s="122">
        <v>85</v>
      </c>
      <c r="F251" s="122" t="str">
        <f t="shared" si="1"/>
        <v>Tốt</v>
      </c>
      <c r="G251" s="242"/>
    </row>
    <row r="252" spans="1:7" s="105" customFormat="1" ht="20.25" customHeight="1">
      <c r="A252" s="512">
        <v>224</v>
      </c>
      <c r="B252" s="512" t="s">
        <v>4563</v>
      </c>
      <c r="C252" s="512" t="s">
        <v>2383</v>
      </c>
      <c r="D252" s="512" t="s">
        <v>172</v>
      </c>
      <c r="E252" s="122">
        <v>90</v>
      </c>
      <c r="F252" s="122" t="str">
        <f t="shared" si="1"/>
        <v>Xuất Sắc</v>
      </c>
      <c r="G252" s="242"/>
    </row>
    <row r="253" spans="1:7" s="103" customFormat="1" ht="20.25" customHeight="1">
      <c r="A253" s="512">
        <v>225</v>
      </c>
      <c r="B253" s="512" t="s">
        <v>4564</v>
      </c>
      <c r="C253" s="512" t="s">
        <v>4565</v>
      </c>
      <c r="D253" s="512" t="s">
        <v>18</v>
      </c>
      <c r="E253" s="122">
        <v>80</v>
      </c>
      <c r="F253" s="122" t="str">
        <f t="shared" si="1"/>
        <v>Tốt</v>
      </c>
      <c r="G253" s="242"/>
    </row>
    <row r="254" spans="1:7" s="105" customFormat="1" ht="20.25" customHeight="1">
      <c r="A254" s="512">
        <v>226</v>
      </c>
      <c r="B254" s="512" t="s">
        <v>4566</v>
      </c>
      <c r="C254" s="512" t="s">
        <v>99</v>
      </c>
      <c r="D254" s="512" t="s">
        <v>18</v>
      </c>
      <c r="E254" s="122">
        <v>80</v>
      </c>
      <c r="F254" s="122" t="str">
        <f t="shared" si="1"/>
        <v>Tốt</v>
      </c>
      <c r="G254" s="242"/>
    </row>
    <row r="255" spans="1:7" s="105" customFormat="1" ht="20.25" customHeight="1">
      <c r="A255" s="512">
        <v>227</v>
      </c>
      <c r="B255" s="512" t="s">
        <v>4567</v>
      </c>
      <c r="C255" s="512" t="s">
        <v>122</v>
      </c>
      <c r="D255" s="512" t="s">
        <v>18</v>
      </c>
      <c r="E255" s="122">
        <v>90</v>
      </c>
      <c r="F255" s="122" t="str">
        <f t="shared" si="1"/>
        <v>Xuất Sắc</v>
      </c>
      <c r="G255" s="122"/>
    </row>
    <row r="256" spans="1:7" s="105" customFormat="1" ht="20.25" customHeight="1">
      <c r="A256" s="512">
        <v>228</v>
      </c>
      <c r="B256" s="512" t="s">
        <v>4568</v>
      </c>
      <c r="C256" s="512" t="s">
        <v>4569</v>
      </c>
      <c r="D256" s="512" t="s">
        <v>130</v>
      </c>
      <c r="E256" s="122">
        <v>97</v>
      </c>
      <c r="F256" s="122" t="str">
        <f t="shared" si="1"/>
        <v>Xuất Sắc</v>
      </c>
      <c r="G256" s="242"/>
    </row>
    <row r="257" ht="20.25" customHeight="1"/>
    <row r="258" spans="2:7" ht="20.25" customHeight="1">
      <c r="B258" s="225" t="s">
        <v>3752</v>
      </c>
      <c r="C258" s="226" t="s">
        <v>4570</v>
      </c>
      <c r="D258" s="11"/>
      <c r="E258" s="11"/>
      <c r="F258" s="17"/>
      <c r="G258" s="11"/>
    </row>
    <row r="259" spans="2:7" ht="20.25" customHeight="1">
      <c r="B259" s="225" t="s">
        <v>3754</v>
      </c>
      <c r="C259" s="226">
        <v>68</v>
      </c>
      <c r="D259" s="11"/>
      <c r="E259" s="11"/>
      <c r="F259" s="342" t="s">
        <v>3760</v>
      </c>
      <c r="G259" s="342"/>
    </row>
    <row r="260" spans="2:7" ht="20.25" customHeight="1">
      <c r="B260" s="225" t="s">
        <v>3755</v>
      </c>
      <c r="C260" s="226">
        <v>104</v>
      </c>
      <c r="D260" s="11"/>
      <c r="E260" s="11"/>
      <c r="F260" s="17"/>
      <c r="G260" s="11"/>
    </row>
    <row r="261" spans="2:7" ht="20.25" customHeight="1">
      <c r="B261" s="225" t="s">
        <v>3756</v>
      </c>
      <c r="C261" s="226">
        <v>36</v>
      </c>
      <c r="D261" s="11"/>
      <c r="E261" s="11"/>
      <c r="F261" s="17"/>
      <c r="G261" s="11"/>
    </row>
    <row r="262" spans="2:7" ht="20.25" customHeight="1">
      <c r="B262" s="225" t="s">
        <v>3757</v>
      </c>
      <c r="C262" s="226">
        <v>4</v>
      </c>
      <c r="D262" s="11"/>
      <c r="E262" s="11"/>
      <c r="F262" s="17"/>
      <c r="G262" s="11"/>
    </row>
    <row r="263" spans="2:7" ht="20.25" customHeight="1">
      <c r="B263" s="225" t="s">
        <v>3758</v>
      </c>
      <c r="C263" s="226">
        <v>0</v>
      </c>
      <c r="D263" s="11"/>
      <c r="E263" s="11"/>
      <c r="F263" s="17"/>
      <c r="G263" s="11"/>
    </row>
    <row r="264" spans="2:7" ht="20.25" customHeight="1">
      <c r="B264" s="225" t="s">
        <v>3759</v>
      </c>
      <c r="C264" s="226">
        <v>15</v>
      </c>
      <c r="D264" s="11"/>
      <c r="E264" s="11"/>
      <c r="F264" s="17"/>
      <c r="G264" s="11"/>
    </row>
    <row r="265" spans="2:7" ht="20.25" customHeight="1">
      <c r="B265" s="225" t="s">
        <v>4397</v>
      </c>
      <c r="C265" s="226">
        <v>1</v>
      </c>
      <c r="D265" s="11"/>
      <c r="E265" s="11"/>
      <c r="F265" s="342" t="s">
        <v>3761</v>
      </c>
      <c r="G265" s="342"/>
    </row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</sheetData>
  <sheetProtection/>
  <mergeCells count="15">
    <mergeCell ref="C164:D164"/>
    <mergeCell ref="C169:D169"/>
    <mergeCell ref="C218:D218"/>
    <mergeCell ref="F259:G259"/>
    <mergeCell ref="F265:G265"/>
    <mergeCell ref="C10:D10"/>
    <mergeCell ref="C45:D45"/>
    <mergeCell ref="C85:D85"/>
    <mergeCell ref="C93:D93"/>
    <mergeCell ref="A1:C1"/>
    <mergeCell ref="A2:C2"/>
    <mergeCell ref="A4:G4"/>
    <mergeCell ref="A5:G5"/>
    <mergeCell ref="A6:G6"/>
    <mergeCell ref="A7:G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724"/>
  <sheetViews>
    <sheetView tabSelected="1" zoomScalePageLayoutView="0" workbookViewId="0" topLeftCell="A709">
      <selection activeCell="J710" sqref="J710"/>
    </sheetView>
  </sheetViews>
  <sheetFormatPr defaultColWidth="10.28125" defaultRowHeight="15"/>
  <cols>
    <col min="1" max="1" width="6.00390625" style="118" customWidth="1"/>
    <col min="2" max="2" width="20.7109375" style="118" customWidth="1"/>
    <col min="3" max="3" width="22.421875" style="118" customWidth="1"/>
    <col min="4" max="4" width="10.57421875" style="696" customWidth="1"/>
    <col min="5" max="5" width="8.57421875" style="118" customWidth="1"/>
    <col min="6" max="6" width="11.57421875" style="118" customWidth="1"/>
    <col min="7" max="7" width="16.7109375" style="118" customWidth="1"/>
    <col min="8" max="241" width="10.28125" style="118" customWidth="1"/>
    <col min="242" max="16384" width="10.28125" style="61" customWidth="1"/>
  </cols>
  <sheetData>
    <row r="1" spans="1:7" s="68" customFormat="1" ht="15.75">
      <c r="A1" s="375" t="s">
        <v>1487</v>
      </c>
      <c r="B1" s="375"/>
      <c r="C1" s="375"/>
      <c r="D1" s="390" t="s">
        <v>1488</v>
      </c>
      <c r="E1" s="65"/>
      <c r="F1" s="65"/>
      <c r="G1" s="63"/>
    </row>
    <row r="2" spans="1:7" s="68" customFormat="1" ht="15.75">
      <c r="A2" s="376" t="s">
        <v>1489</v>
      </c>
      <c r="B2" s="376"/>
      <c r="C2" s="376"/>
      <c r="D2" s="687" t="s">
        <v>1490</v>
      </c>
      <c r="E2" s="65"/>
      <c r="F2" s="65"/>
      <c r="G2" s="63"/>
    </row>
    <row r="3" spans="1:7" s="68" customFormat="1" ht="15.75">
      <c r="A3" s="65"/>
      <c r="B3" s="65"/>
      <c r="C3" s="65"/>
      <c r="D3" s="687"/>
      <c r="E3" s="65"/>
      <c r="F3" s="65"/>
      <c r="G3" s="63"/>
    </row>
    <row r="4" spans="1:7" s="68" customFormat="1" ht="20.25" customHeight="1">
      <c r="A4" s="377" t="s">
        <v>1800</v>
      </c>
      <c r="B4" s="377"/>
      <c r="C4" s="377"/>
      <c r="D4" s="377"/>
      <c r="E4" s="377"/>
      <c r="F4" s="377"/>
      <c r="G4" s="377"/>
    </row>
    <row r="5" spans="1:7" s="68" customFormat="1" ht="20.25" customHeight="1">
      <c r="A5" s="377" t="s">
        <v>3018</v>
      </c>
      <c r="B5" s="377"/>
      <c r="C5" s="377"/>
      <c r="D5" s="377"/>
      <c r="E5" s="377"/>
      <c r="F5" s="377"/>
      <c r="G5" s="377"/>
    </row>
    <row r="6" spans="1:7" s="68" customFormat="1" ht="18.75" customHeight="1">
      <c r="A6" s="377" t="s">
        <v>3030</v>
      </c>
      <c r="B6" s="377"/>
      <c r="C6" s="377"/>
      <c r="D6" s="377"/>
      <c r="E6" s="377"/>
      <c r="F6" s="377"/>
      <c r="G6" s="377"/>
    </row>
    <row r="7" spans="1:7" s="68" customFormat="1" ht="22.5" customHeight="1">
      <c r="A7" s="378" t="s">
        <v>4571</v>
      </c>
      <c r="B7" s="378"/>
      <c r="C7" s="378"/>
      <c r="D7" s="378"/>
      <c r="E7" s="378"/>
      <c r="F7" s="378"/>
      <c r="G7" s="378"/>
    </row>
    <row r="8" spans="1:7" s="57" customFormat="1" ht="15" customHeight="1">
      <c r="A8" s="35"/>
      <c r="B8" s="35"/>
      <c r="C8" s="35"/>
      <c r="D8" s="688"/>
      <c r="E8" s="115"/>
      <c r="F8" s="115"/>
      <c r="G8" s="116"/>
    </row>
    <row r="9" spans="1:8" s="38" customFormat="1" ht="15.75">
      <c r="A9" s="374" t="s">
        <v>2612</v>
      </c>
      <c r="B9" s="374"/>
      <c r="C9" s="39"/>
      <c r="D9" s="554"/>
      <c r="E9" s="40"/>
      <c r="F9" s="40"/>
      <c r="G9" s="41"/>
      <c r="H9" s="40"/>
    </row>
    <row r="10" spans="1:7" s="38" customFormat="1" ht="15.75">
      <c r="A10" s="529" t="s">
        <v>58</v>
      </c>
      <c r="B10" s="530" t="s">
        <v>1602</v>
      </c>
      <c r="C10" s="530" t="s">
        <v>1603</v>
      </c>
      <c r="D10" s="689" t="s">
        <v>4572</v>
      </c>
      <c r="E10" s="531" t="s">
        <v>1605</v>
      </c>
      <c r="F10" s="531" t="s">
        <v>1606</v>
      </c>
      <c r="G10" s="531" t="s">
        <v>1607</v>
      </c>
    </row>
    <row r="11" spans="1:7" s="528" customFormat="1" ht="15.75">
      <c r="A11" s="43">
        <v>1</v>
      </c>
      <c r="B11" s="534" t="s">
        <v>2613</v>
      </c>
      <c r="C11" s="535" t="s">
        <v>32</v>
      </c>
      <c r="D11" s="691" t="s">
        <v>13</v>
      </c>
      <c r="E11" s="44">
        <v>98</v>
      </c>
      <c r="F11" s="43" t="str">
        <f>IF(E11&gt;=90,"Xuất sắc",IF(E11&gt;=80,"Tốt",IF(E11&gt;=65,"Khá",IF(E11&gt;=50,"Trung bình",IF(E11&gt;=35,"Yếu","Kém")))))</f>
        <v>Xuất sắc</v>
      </c>
      <c r="G11" s="44"/>
    </row>
    <row r="12" spans="1:7" s="38" customFormat="1" ht="15.75">
      <c r="A12" s="43">
        <v>2</v>
      </c>
      <c r="B12" s="536" t="s">
        <v>2614</v>
      </c>
      <c r="C12" s="537" t="s">
        <v>3589</v>
      </c>
      <c r="D12" s="692" t="s">
        <v>13</v>
      </c>
      <c r="E12" s="538">
        <v>30</v>
      </c>
      <c r="F12" s="43" t="str">
        <f aca="true" t="shared" si="0" ref="F12:F64">IF(E12&gt;=90,"Xuất sắc",IF(E12&gt;=80,"Tốt",IF(E12&gt;=65,"Khá",IF(E12&gt;=50,"Trung bình",IF(E12&gt;=35,"Yếu","Kém")))))</f>
        <v>Kém</v>
      </c>
      <c r="G12" s="538"/>
    </row>
    <row r="13" spans="1:7" s="38" customFormat="1" ht="15.75">
      <c r="A13" s="43">
        <v>3</v>
      </c>
      <c r="B13" s="536" t="s">
        <v>2615</v>
      </c>
      <c r="C13" s="537" t="s">
        <v>4573</v>
      </c>
      <c r="D13" s="692" t="s">
        <v>738</v>
      </c>
      <c r="E13" s="538">
        <v>85</v>
      </c>
      <c r="F13" s="43" t="str">
        <f t="shared" si="0"/>
        <v>Tốt</v>
      </c>
      <c r="G13" s="538"/>
    </row>
    <row r="14" spans="1:7" s="38" customFormat="1" ht="15.75">
      <c r="A14" s="43">
        <v>4</v>
      </c>
      <c r="B14" s="536" t="s">
        <v>2616</v>
      </c>
      <c r="C14" s="537" t="s">
        <v>4574</v>
      </c>
      <c r="D14" s="692" t="s">
        <v>649</v>
      </c>
      <c r="E14" s="538">
        <v>90</v>
      </c>
      <c r="F14" s="43" t="str">
        <f t="shared" si="0"/>
        <v>Xuất sắc</v>
      </c>
      <c r="G14" s="538"/>
    </row>
    <row r="15" spans="1:7" s="38" customFormat="1" ht="15.75">
      <c r="A15" s="43">
        <v>5</v>
      </c>
      <c r="B15" s="536" t="s">
        <v>2617</v>
      </c>
      <c r="C15" s="537" t="s">
        <v>4255</v>
      </c>
      <c r="D15" s="692" t="s">
        <v>111</v>
      </c>
      <c r="E15" s="538">
        <v>30</v>
      </c>
      <c r="F15" s="43" t="str">
        <f t="shared" si="0"/>
        <v>Kém</v>
      </c>
      <c r="G15" s="538"/>
    </row>
    <row r="16" spans="1:7" s="38" customFormat="1" ht="15.75">
      <c r="A16" s="43">
        <v>6</v>
      </c>
      <c r="B16" s="536" t="s">
        <v>2618</v>
      </c>
      <c r="C16" s="537" t="s">
        <v>1591</v>
      </c>
      <c r="D16" s="692" t="s">
        <v>176</v>
      </c>
      <c r="E16" s="538">
        <v>75</v>
      </c>
      <c r="F16" s="43" t="str">
        <f t="shared" si="0"/>
        <v>Khá</v>
      </c>
      <c r="G16" s="538"/>
    </row>
    <row r="17" spans="1:7" s="38" customFormat="1" ht="15.75">
      <c r="A17" s="43">
        <v>7</v>
      </c>
      <c r="B17" s="536" t="s">
        <v>2619</v>
      </c>
      <c r="C17" s="537" t="s">
        <v>99</v>
      </c>
      <c r="D17" s="692" t="s">
        <v>1831</v>
      </c>
      <c r="E17" s="538">
        <v>80</v>
      </c>
      <c r="F17" s="43" t="str">
        <f t="shared" si="0"/>
        <v>Tốt</v>
      </c>
      <c r="G17" s="538"/>
    </row>
    <row r="18" spans="1:7" s="38" customFormat="1" ht="15.75">
      <c r="A18" s="43">
        <v>8</v>
      </c>
      <c r="B18" s="536" t="s">
        <v>2620</v>
      </c>
      <c r="C18" s="537" t="s">
        <v>1812</v>
      </c>
      <c r="D18" s="692" t="s">
        <v>63</v>
      </c>
      <c r="E18" s="538">
        <v>85</v>
      </c>
      <c r="F18" s="43" t="str">
        <f t="shared" si="0"/>
        <v>Tốt</v>
      </c>
      <c r="G18" s="538"/>
    </row>
    <row r="19" spans="1:7" s="38" customFormat="1" ht="15.75">
      <c r="A19" s="43">
        <v>9</v>
      </c>
      <c r="B19" s="536" t="s">
        <v>2621</v>
      </c>
      <c r="C19" s="537" t="s">
        <v>9</v>
      </c>
      <c r="D19" s="692" t="s">
        <v>67</v>
      </c>
      <c r="E19" s="538">
        <v>85</v>
      </c>
      <c r="F19" s="43" t="str">
        <f t="shared" si="0"/>
        <v>Tốt</v>
      </c>
      <c r="G19" s="538"/>
    </row>
    <row r="20" spans="1:7" s="38" customFormat="1" ht="15.75">
      <c r="A20" s="43">
        <v>10</v>
      </c>
      <c r="B20" s="536" t="s">
        <v>2622</v>
      </c>
      <c r="C20" s="537" t="s">
        <v>9</v>
      </c>
      <c r="D20" s="692" t="s">
        <v>4575</v>
      </c>
      <c r="E20" s="538">
        <v>80</v>
      </c>
      <c r="F20" s="43" t="str">
        <f t="shared" si="0"/>
        <v>Tốt</v>
      </c>
      <c r="G20" s="538"/>
    </row>
    <row r="21" spans="1:7" s="38" customFormat="1" ht="15.75">
      <c r="A21" s="43">
        <v>11</v>
      </c>
      <c r="B21" s="536" t="s">
        <v>2623</v>
      </c>
      <c r="C21" s="537" t="s">
        <v>4576</v>
      </c>
      <c r="D21" s="692" t="s">
        <v>142</v>
      </c>
      <c r="E21" s="538">
        <v>85</v>
      </c>
      <c r="F21" s="43" t="str">
        <f t="shared" si="0"/>
        <v>Tốt</v>
      </c>
      <c r="G21" s="538"/>
    </row>
    <row r="22" spans="1:7" s="38" customFormat="1" ht="15.75">
      <c r="A22" s="43">
        <v>12</v>
      </c>
      <c r="B22" s="536" t="s">
        <v>2624</v>
      </c>
      <c r="C22" s="537" t="s">
        <v>613</v>
      </c>
      <c r="D22" s="692" t="s">
        <v>142</v>
      </c>
      <c r="E22" s="538">
        <v>80</v>
      </c>
      <c r="F22" s="43" t="str">
        <f t="shared" si="0"/>
        <v>Tốt</v>
      </c>
      <c r="G22" s="538"/>
    </row>
    <row r="23" spans="1:7" s="38" customFormat="1" ht="15.75">
      <c r="A23" s="43">
        <v>13</v>
      </c>
      <c r="B23" s="536" t="s">
        <v>2625</v>
      </c>
      <c r="C23" s="537" t="s">
        <v>4023</v>
      </c>
      <c r="D23" s="692" t="s">
        <v>14</v>
      </c>
      <c r="E23" s="538">
        <v>85</v>
      </c>
      <c r="F23" s="43" t="str">
        <f t="shared" si="0"/>
        <v>Tốt</v>
      </c>
      <c r="G23" s="538"/>
    </row>
    <row r="24" spans="1:7" s="38" customFormat="1" ht="15.75">
      <c r="A24" s="43">
        <v>14</v>
      </c>
      <c r="B24" s="536" t="s">
        <v>2626</v>
      </c>
      <c r="C24" s="537" t="s">
        <v>4577</v>
      </c>
      <c r="D24" s="692" t="s">
        <v>1426</v>
      </c>
      <c r="E24" s="538">
        <v>98</v>
      </c>
      <c r="F24" s="43" t="str">
        <f t="shared" si="0"/>
        <v>Xuất sắc</v>
      </c>
      <c r="G24" s="538"/>
    </row>
    <row r="25" spans="1:7" s="38" customFormat="1" ht="15.75">
      <c r="A25" s="43">
        <v>15</v>
      </c>
      <c r="B25" s="536" t="s">
        <v>2627</v>
      </c>
      <c r="C25" s="537" t="s">
        <v>904</v>
      </c>
      <c r="D25" s="692" t="s">
        <v>164</v>
      </c>
      <c r="E25" s="538">
        <v>75</v>
      </c>
      <c r="F25" s="43" t="str">
        <f t="shared" si="0"/>
        <v>Khá</v>
      </c>
      <c r="G25" s="538"/>
    </row>
    <row r="26" spans="1:7" s="38" customFormat="1" ht="15.75">
      <c r="A26" s="43">
        <v>16</v>
      </c>
      <c r="B26" s="536" t="s">
        <v>2628</v>
      </c>
      <c r="C26" s="537" t="s">
        <v>4578</v>
      </c>
      <c r="D26" s="692" t="s">
        <v>164</v>
      </c>
      <c r="E26" s="538">
        <v>85</v>
      </c>
      <c r="F26" s="43" t="str">
        <f t="shared" si="0"/>
        <v>Tốt</v>
      </c>
      <c r="G26" s="538"/>
    </row>
    <row r="27" spans="1:7" s="38" customFormat="1" ht="15.75">
      <c r="A27" s="43">
        <v>17</v>
      </c>
      <c r="B27" s="536" t="s">
        <v>2629</v>
      </c>
      <c r="C27" s="537" t="s">
        <v>216</v>
      </c>
      <c r="D27" s="692" t="s">
        <v>73</v>
      </c>
      <c r="E27" s="538">
        <v>87</v>
      </c>
      <c r="F27" s="43" t="str">
        <f t="shared" si="0"/>
        <v>Tốt</v>
      </c>
      <c r="G27" s="538"/>
    </row>
    <row r="28" spans="1:7" s="38" customFormat="1" ht="15.75">
      <c r="A28" s="43">
        <v>18</v>
      </c>
      <c r="B28" s="536" t="s">
        <v>2630</v>
      </c>
      <c r="C28" s="537" t="s">
        <v>1577</v>
      </c>
      <c r="D28" s="692" t="s">
        <v>73</v>
      </c>
      <c r="E28" s="538">
        <v>90</v>
      </c>
      <c r="F28" s="43" t="str">
        <f t="shared" si="0"/>
        <v>Xuất sắc</v>
      </c>
      <c r="G28" s="538"/>
    </row>
    <row r="29" spans="1:7" s="38" customFormat="1" ht="15.75">
      <c r="A29" s="43">
        <v>19</v>
      </c>
      <c r="B29" s="536" t="s">
        <v>2631</v>
      </c>
      <c r="C29" s="537" t="s">
        <v>359</v>
      </c>
      <c r="D29" s="692" t="s">
        <v>75</v>
      </c>
      <c r="E29" s="538">
        <v>98</v>
      </c>
      <c r="F29" s="43" t="str">
        <f t="shared" si="0"/>
        <v>Xuất sắc</v>
      </c>
      <c r="G29" s="538"/>
    </row>
    <row r="30" spans="1:7" s="38" customFormat="1" ht="15.75">
      <c r="A30" s="43">
        <v>20</v>
      </c>
      <c r="B30" s="536" t="s">
        <v>2632</v>
      </c>
      <c r="C30" s="537" t="s">
        <v>4579</v>
      </c>
      <c r="D30" s="692" t="s">
        <v>79</v>
      </c>
      <c r="E30" s="538">
        <v>80</v>
      </c>
      <c r="F30" s="43" t="str">
        <f t="shared" si="0"/>
        <v>Tốt</v>
      </c>
      <c r="G30" s="538"/>
    </row>
    <row r="31" spans="1:7" s="38" customFormat="1" ht="15.75">
      <c r="A31" s="43">
        <v>21</v>
      </c>
      <c r="B31" s="536" t="s">
        <v>2633</v>
      </c>
      <c r="C31" s="537" t="s">
        <v>160</v>
      </c>
      <c r="D31" s="692" t="s">
        <v>79</v>
      </c>
      <c r="E31" s="538">
        <v>98</v>
      </c>
      <c r="F31" s="43" t="str">
        <f t="shared" si="0"/>
        <v>Xuất sắc</v>
      </c>
      <c r="G31" s="538"/>
    </row>
    <row r="32" spans="1:7" s="38" customFormat="1" ht="15.75">
      <c r="A32" s="43">
        <v>22</v>
      </c>
      <c r="B32" s="536" t="s">
        <v>2634</v>
      </c>
      <c r="C32" s="537" t="s">
        <v>914</v>
      </c>
      <c r="D32" s="692" t="s">
        <v>117</v>
      </c>
      <c r="E32" s="538">
        <v>75</v>
      </c>
      <c r="F32" s="43" t="str">
        <f t="shared" si="0"/>
        <v>Khá</v>
      </c>
      <c r="G32" s="538"/>
    </row>
    <row r="33" spans="1:7" s="38" customFormat="1" ht="15.75">
      <c r="A33" s="43">
        <v>23</v>
      </c>
      <c r="B33" s="539" t="s">
        <v>2635</v>
      </c>
      <c r="C33" s="540" t="s">
        <v>4580</v>
      </c>
      <c r="D33" s="539" t="s">
        <v>790</v>
      </c>
      <c r="E33" s="538">
        <v>80</v>
      </c>
      <c r="F33" s="43" t="str">
        <f t="shared" si="0"/>
        <v>Tốt</v>
      </c>
      <c r="G33" s="538"/>
    </row>
    <row r="34" spans="1:7" s="38" customFormat="1" ht="15.75">
      <c r="A34" s="43">
        <v>24</v>
      </c>
      <c r="B34" s="536" t="s">
        <v>2636</v>
      </c>
      <c r="C34" s="537" t="s">
        <v>47</v>
      </c>
      <c r="D34" s="692" t="s">
        <v>82</v>
      </c>
      <c r="E34" s="538">
        <v>80</v>
      </c>
      <c r="F34" s="43" t="str">
        <f t="shared" si="0"/>
        <v>Tốt</v>
      </c>
      <c r="G34" s="538"/>
    </row>
    <row r="35" spans="1:7" s="38" customFormat="1" ht="15.75">
      <c r="A35" s="43">
        <v>25</v>
      </c>
      <c r="B35" s="536" t="s">
        <v>2637</v>
      </c>
      <c r="C35" s="537" t="s">
        <v>904</v>
      </c>
      <c r="D35" s="692" t="s">
        <v>84</v>
      </c>
      <c r="E35" s="538">
        <v>75</v>
      </c>
      <c r="F35" s="43" t="str">
        <f t="shared" si="0"/>
        <v>Khá</v>
      </c>
      <c r="G35" s="538"/>
    </row>
    <row r="36" spans="1:7" s="38" customFormat="1" ht="15.75">
      <c r="A36" s="43">
        <v>26</v>
      </c>
      <c r="B36" s="536" t="s">
        <v>2638</v>
      </c>
      <c r="C36" s="537" t="s">
        <v>118</v>
      </c>
      <c r="D36" s="692" t="s">
        <v>84</v>
      </c>
      <c r="E36" s="538">
        <v>80</v>
      </c>
      <c r="F36" s="43" t="str">
        <f t="shared" si="0"/>
        <v>Tốt</v>
      </c>
      <c r="G36" s="538"/>
    </row>
    <row r="37" spans="1:7" s="38" customFormat="1" ht="15.75">
      <c r="A37" s="43">
        <v>27</v>
      </c>
      <c r="B37" s="536" t="s">
        <v>2639</v>
      </c>
      <c r="C37" s="537" t="s">
        <v>4581</v>
      </c>
      <c r="D37" s="692" t="s">
        <v>84</v>
      </c>
      <c r="E37" s="538">
        <v>75</v>
      </c>
      <c r="F37" s="43" t="str">
        <f t="shared" si="0"/>
        <v>Khá</v>
      </c>
      <c r="G37" s="538"/>
    </row>
    <row r="38" spans="1:7" s="528" customFormat="1" ht="15.75">
      <c r="A38" s="43">
        <v>28</v>
      </c>
      <c r="B38" s="534" t="s">
        <v>2640</v>
      </c>
      <c r="C38" s="535" t="s">
        <v>4582</v>
      </c>
      <c r="D38" s="691" t="s">
        <v>86</v>
      </c>
      <c r="E38" s="44">
        <v>75</v>
      </c>
      <c r="F38" s="43" t="str">
        <f t="shared" si="0"/>
        <v>Khá</v>
      </c>
      <c r="G38" s="44"/>
    </row>
    <row r="39" spans="1:7" s="38" customFormat="1" ht="15.75">
      <c r="A39" s="43">
        <v>29</v>
      </c>
      <c r="B39" s="536" t="s">
        <v>2641</v>
      </c>
      <c r="C39" s="537" t="s">
        <v>2483</v>
      </c>
      <c r="D39" s="692" t="s">
        <v>46</v>
      </c>
      <c r="E39" s="538">
        <v>100</v>
      </c>
      <c r="F39" s="43" t="str">
        <f t="shared" si="0"/>
        <v>Xuất sắc</v>
      </c>
      <c r="G39" s="538"/>
    </row>
    <row r="40" spans="1:7" s="38" customFormat="1" ht="15.75">
      <c r="A40" s="43">
        <v>30</v>
      </c>
      <c r="B40" s="536" t="s">
        <v>2642</v>
      </c>
      <c r="C40" s="537" t="s">
        <v>9</v>
      </c>
      <c r="D40" s="692" t="s">
        <v>25</v>
      </c>
      <c r="E40" s="538">
        <v>30</v>
      </c>
      <c r="F40" s="43" t="str">
        <f t="shared" si="0"/>
        <v>Kém</v>
      </c>
      <c r="G40" s="538"/>
    </row>
    <row r="41" spans="1:7" s="38" customFormat="1" ht="15.75">
      <c r="A41" s="43">
        <v>31</v>
      </c>
      <c r="B41" s="536" t="s">
        <v>2643</v>
      </c>
      <c r="C41" s="537" t="s">
        <v>4583</v>
      </c>
      <c r="D41" s="692" t="s">
        <v>25</v>
      </c>
      <c r="E41" s="538">
        <v>87</v>
      </c>
      <c r="F41" s="43" t="str">
        <f t="shared" si="0"/>
        <v>Tốt</v>
      </c>
      <c r="G41" s="538"/>
    </row>
    <row r="42" spans="1:7" s="38" customFormat="1" ht="15.75">
      <c r="A42" s="43">
        <v>32</v>
      </c>
      <c r="B42" s="536" t="s">
        <v>2644</v>
      </c>
      <c r="C42" s="537" t="s">
        <v>4584</v>
      </c>
      <c r="D42" s="692" t="s">
        <v>26</v>
      </c>
      <c r="E42" s="538">
        <v>100</v>
      </c>
      <c r="F42" s="43" t="str">
        <f t="shared" si="0"/>
        <v>Xuất sắc</v>
      </c>
      <c r="G42" s="541"/>
    </row>
    <row r="43" spans="1:7" s="38" customFormat="1" ht="15.75">
      <c r="A43" s="43">
        <v>33</v>
      </c>
      <c r="B43" s="536" t="s">
        <v>2645</v>
      </c>
      <c r="C43" s="537" t="s">
        <v>9</v>
      </c>
      <c r="D43" s="692" t="s">
        <v>26</v>
      </c>
      <c r="E43" s="538">
        <v>98</v>
      </c>
      <c r="F43" s="43" t="str">
        <f t="shared" si="0"/>
        <v>Xuất sắc</v>
      </c>
      <c r="G43" s="538"/>
    </row>
    <row r="44" spans="1:7" s="38" customFormat="1" ht="15.75">
      <c r="A44" s="43">
        <v>34</v>
      </c>
      <c r="B44" s="536" t="s">
        <v>2646</v>
      </c>
      <c r="C44" s="537" t="s">
        <v>4585</v>
      </c>
      <c r="D44" s="692" t="s">
        <v>252</v>
      </c>
      <c r="E44" s="538">
        <v>75</v>
      </c>
      <c r="F44" s="43" t="str">
        <f t="shared" si="0"/>
        <v>Khá</v>
      </c>
      <c r="G44" s="538"/>
    </row>
    <row r="45" spans="1:7" s="38" customFormat="1" ht="15.75">
      <c r="A45" s="43">
        <v>35</v>
      </c>
      <c r="B45" s="540" t="s">
        <v>2647</v>
      </c>
      <c r="C45" s="540" t="s">
        <v>3330</v>
      </c>
      <c r="D45" s="539" t="s">
        <v>4586</v>
      </c>
      <c r="E45" s="538">
        <v>75</v>
      </c>
      <c r="F45" s="43" t="str">
        <f t="shared" si="0"/>
        <v>Khá</v>
      </c>
      <c r="G45" s="538"/>
    </row>
    <row r="46" spans="1:7" s="38" customFormat="1" ht="15.75">
      <c r="A46" s="43">
        <v>36</v>
      </c>
      <c r="B46" s="536" t="s">
        <v>2648</v>
      </c>
      <c r="C46" s="537" t="s">
        <v>10</v>
      </c>
      <c r="D46" s="692" t="s">
        <v>89</v>
      </c>
      <c r="E46" s="538">
        <v>98</v>
      </c>
      <c r="F46" s="43" t="str">
        <f t="shared" si="0"/>
        <v>Xuất sắc</v>
      </c>
      <c r="G46" s="538"/>
    </row>
    <row r="47" spans="1:7" s="38" customFormat="1" ht="15.75">
      <c r="A47" s="43">
        <v>37</v>
      </c>
      <c r="B47" s="536" t="s">
        <v>2649</v>
      </c>
      <c r="C47" s="537" t="s">
        <v>356</v>
      </c>
      <c r="D47" s="692" t="s">
        <v>121</v>
      </c>
      <c r="E47" s="538">
        <v>80</v>
      </c>
      <c r="F47" s="43" t="str">
        <f t="shared" si="0"/>
        <v>Tốt</v>
      </c>
      <c r="G47" s="538"/>
    </row>
    <row r="48" spans="1:7" s="38" customFormat="1" ht="15.75">
      <c r="A48" s="43">
        <v>38</v>
      </c>
      <c r="B48" s="536" t="s">
        <v>2650</v>
      </c>
      <c r="C48" s="537" t="s">
        <v>4587</v>
      </c>
      <c r="D48" s="692" t="s">
        <v>1750</v>
      </c>
      <c r="E48" s="538">
        <v>75</v>
      </c>
      <c r="F48" s="43" t="str">
        <f t="shared" si="0"/>
        <v>Khá</v>
      </c>
      <c r="G48" s="538"/>
    </row>
    <row r="49" spans="1:7" s="38" customFormat="1" ht="15.75">
      <c r="A49" s="43">
        <v>39</v>
      </c>
      <c r="B49" s="536" t="s">
        <v>2651</v>
      </c>
      <c r="C49" s="537" t="s">
        <v>4588</v>
      </c>
      <c r="D49" s="692" t="s">
        <v>90</v>
      </c>
      <c r="E49" s="538">
        <v>80</v>
      </c>
      <c r="F49" s="43" t="str">
        <f t="shared" si="0"/>
        <v>Tốt</v>
      </c>
      <c r="G49" s="538"/>
    </row>
    <row r="50" spans="1:7" s="38" customFormat="1" ht="15.75">
      <c r="A50" s="43">
        <v>40</v>
      </c>
      <c r="B50" s="536" t="s">
        <v>2652</v>
      </c>
      <c r="C50" s="537" t="s">
        <v>698</v>
      </c>
      <c r="D50" s="692" t="s">
        <v>91</v>
      </c>
      <c r="E50" s="538">
        <v>98</v>
      </c>
      <c r="F50" s="43" t="str">
        <f t="shared" si="0"/>
        <v>Xuất sắc</v>
      </c>
      <c r="G50" s="538"/>
    </row>
    <row r="51" spans="1:7" s="38" customFormat="1" ht="15.75">
      <c r="A51" s="43">
        <v>41</v>
      </c>
      <c r="B51" s="536" t="s">
        <v>2653</v>
      </c>
      <c r="C51" s="537" t="s">
        <v>76</v>
      </c>
      <c r="D51" s="692" t="s">
        <v>91</v>
      </c>
      <c r="E51" s="538">
        <v>98</v>
      </c>
      <c r="F51" s="43" t="str">
        <f t="shared" si="0"/>
        <v>Xuất sắc</v>
      </c>
      <c r="G51" s="538"/>
    </row>
    <row r="52" spans="1:7" s="38" customFormat="1" ht="15.75">
      <c r="A52" s="43">
        <v>42</v>
      </c>
      <c r="B52" s="536" t="s">
        <v>2654</v>
      </c>
      <c r="C52" s="537" t="s">
        <v>9</v>
      </c>
      <c r="D52" s="692" t="s">
        <v>28</v>
      </c>
      <c r="E52" s="538">
        <v>95</v>
      </c>
      <c r="F52" s="43" t="str">
        <f t="shared" si="0"/>
        <v>Xuất sắc</v>
      </c>
      <c r="G52" s="538"/>
    </row>
    <row r="53" spans="1:7" s="38" customFormat="1" ht="15.75">
      <c r="A53" s="43">
        <v>43</v>
      </c>
      <c r="B53" s="536" t="s">
        <v>2655</v>
      </c>
      <c r="C53" s="537" t="s">
        <v>27</v>
      </c>
      <c r="D53" s="692" t="s">
        <v>28</v>
      </c>
      <c r="E53" s="538">
        <v>80</v>
      </c>
      <c r="F53" s="43" t="str">
        <f t="shared" si="0"/>
        <v>Tốt</v>
      </c>
      <c r="G53" s="538"/>
    </row>
    <row r="54" spans="1:7" s="38" customFormat="1" ht="15.75">
      <c r="A54" s="43">
        <v>44</v>
      </c>
      <c r="B54" s="536" t="s">
        <v>2656</v>
      </c>
      <c r="C54" s="537" t="s">
        <v>74</v>
      </c>
      <c r="D54" s="692" t="s">
        <v>28</v>
      </c>
      <c r="E54" s="538">
        <v>95</v>
      </c>
      <c r="F54" s="43" t="str">
        <f t="shared" si="0"/>
        <v>Xuất sắc</v>
      </c>
      <c r="G54" s="538"/>
    </row>
    <row r="55" spans="1:7" s="38" customFormat="1" ht="15.75">
      <c r="A55" s="43">
        <v>45</v>
      </c>
      <c r="B55" s="536" t="s">
        <v>2657</v>
      </c>
      <c r="C55" s="537" t="s">
        <v>2384</v>
      </c>
      <c r="D55" s="692" t="s">
        <v>53</v>
      </c>
      <c r="E55" s="538">
        <v>95</v>
      </c>
      <c r="F55" s="43" t="str">
        <f t="shared" si="0"/>
        <v>Xuất sắc</v>
      </c>
      <c r="G55" s="538"/>
    </row>
    <row r="56" spans="1:7" s="38" customFormat="1" ht="15.75">
      <c r="A56" s="43">
        <v>46</v>
      </c>
      <c r="B56" s="536" t="s">
        <v>2658</v>
      </c>
      <c r="C56" s="537" t="s">
        <v>3330</v>
      </c>
      <c r="D56" s="692" t="s">
        <v>537</v>
      </c>
      <c r="E56" s="538">
        <v>80</v>
      </c>
      <c r="F56" s="43" t="str">
        <f t="shared" si="0"/>
        <v>Tốt</v>
      </c>
      <c r="G56" s="538"/>
    </row>
    <row r="57" spans="1:7" s="38" customFormat="1" ht="15.75">
      <c r="A57" s="43">
        <v>47</v>
      </c>
      <c r="B57" s="536" t="s">
        <v>2659</v>
      </c>
      <c r="C57" s="537" t="s">
        <v>9</v>
      </c>
      <c r="D57" s="692" t="s">
        <v>156</v>
      </c>
      <c r="E57" s="538">
        <v>95</v>
      </c>
      <c r="F57" s="43" t="str">
        <f t="shared" si="0"/>
        <v>Xuất sắc</v>
      </c>
      <c r="G57" s="538"/>
    </row>
    <row r="58" spans="1:7" s="38" customFormat="1" ht="15.75">
      <c r="A58" s="43">
        <v>48</v>
      </c>
      <c r="B58" s="536" t="s">
        <v>2660</v>
      </c>
      <c r="C58" s="537" t="s">
        <v>4589</v>
      </c>
      <c r="D58" s="692" t="s">
        <v>157</v>
      </c>
      <c r="E58" s="538">
        <v>98</v>
      </c>
      <c r="F58" s="43" t="str">
        <f>IF(E58&gt;=90,"Xuất sắc",IF(E58&gt;=80,"Tốt",IF(E58&gt;=65,"Khá",IF(E58&gt;=50,"Trung bình",IF(E58&gt;=35,"Yếu","Kém")))))</f>
        <v>Xuất sắc</v>
      </c>
      <c r="G58" s="538"/>
    </row>
    <row r="59" spans="1:7" s="38" customFormat="1" ht="15.75">
      <c r="A59" s="43">
        <v>49</v>
      </c>
      <c r="B59" s="536" t="s">
        <v>2661</v>
      </c>
      <c r="C59" s="537" t="s">
        <v>9</v>
      </c>
      <c r="D59" s="692" t="s">
        <v>18</v>
      </c>
      <c r="E59" s="538">
        <v>30</v>
      </c>
      <c r="F59" s="43" t="str">
        <f t="shared" si="0"/>
        <v>Kém</v>
      </c>
      <c r="G59" s="538"/>
    </row>
    <row r="60" spans="1:7" s="38" customFormat="1" ht="15.75">
      <c r="A60" s="43">
        <v>50</v>
      </c>
      <c r="B60" s="536" t="s">
        <v>2662</v>
      </c>
      <c r="C60" s="537" t="s">
        <v>187</v>
      </c>
      <c r="D60" s="692" t="s">
        <v>18</v>
      </c>
      <c r="E60" s="538">
        <v>80</v>
      </c>
      <c r="F60" s="43" t="str">
        <f t="shared" si="0"/>
        <v>Tốt</v>
      </c>
      <c r="G60" s="538"/>
    </row>
    <row r="61" spans="1:7" s="38" customFormat="1" ht="15.75">
      <c r="A61" s="43">
        <v>51</v>
      </c>
      <c r="B61" s="536" t="s">
        <v>2663</v>
      </c>
      <c r="C61" s="537" t="s">
        <v>2440</v>
      </c>
      <c r="D61" s="692" t="s">
        <v>128</v>
      </c>
      <c r="E61" s="538">
        <v>30</v>
      </c>
      <c r="F61" s="43" t="str">
        <f t="shared" si="0"/>
        <v>Kém</v>
      </c>
      <c r="G61" s="538"/>
    </row>
    <row r="62" spans="1:7" s="38" customFormat="1" ht="15.75">
      <c r="A62" s="43">
        <v>52</v>
      </c>
      <c r="B62" s="536" t="s">
        <v>2664</v>
      </c>
      <c r="C62" s="537" t="s">
        <v>2432</v>
      </c>
      <c r="D62" s="692" t="s">
        <v>159</v>
      </c>
      <c r="E62" s="538">
        <v>30</v>
      </c>
      <c r="F62" s="43" t="str">
        <f t="shared" si="0"/>
        <v>Kém</v>
      </c>
      <c r="G62" s="538"/>
    </row>
    <row r="63" spans="1:7" s="38" customFormat="1" ht="15.75">
      <c r="A63" s="43">
        <v>53</v>
      </c>
      <c r="B63" s="536" t="s">
        <v>2665</v>
      </c>
      <c r="C63" s="537" t="s">
        <v>115</v>
      </c>
      <c r="D63" s="692" t="s">
        <v>55</v>
      </c>
      <c r="E63" s="538">
        <v>60</v>
      </c>
      <c r="F63" s="43" t="str">
        <f t="shared" si="0"/>
        <v>Trung bình</v>
      </c>
      <c r="G63" s="538"/>
    </row>
    <row r="64" spans="1:7" s="38" customFormat="1" ht="15.75">
      <c r="A64" s="43">
        <v>54</v>
      </c>
      <c r="B64" s="536" t="s">
        <v>2666</v>
      </c>
      <c r="C64" s="537" t="s">
        <v>166</v>
      </c>
      <c r="D64" s="692" t="s">
        <v>29</v>
      </c>
      <c r="E64" s="538">
        <v>98</v>
      </c>
      <c r="F64" s="43" t="str">
        <f t="shared" si="0"/>
        <v>Xuất sắc</v>
      </c>
      <c r="G64" s="538"/>
    </row>
    <row r="65" spans="1:241" s="698" customFormat="1" ht="15.75">
      <c r="A65" s="72"/>
      <c r="B65" s="72"/>
      <c r="C65" s="72"/>
      <c r="D65" s="697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</row>
    <row r="66" spans="1:8" s="38" customFormat="1" ht="15.75">
      <c r="A66" s="374" t="s">
        <v>2667</v>
      </c>
      <c r="B66" s="374"/>
      <c r="C66" s="39"/>
      <c r="D66" s="554"/>
      <c r="E66" s="40"/>
      <c r="F66" s="40"/>
      <c r="G66" s="41"/>
      <c r="H66" s="40"/>
    </row>
    <row r="67" spans="1:7" s="38" customFormat="1" ht="15.75">
      <c r="A67" s="532" t="s">
        <v>58</v>
      </c>
      <c r="B67" s="533" t="s">
        <v>1602</v>
      </c>
      <c r="C67" s="533" t="s">
        <v>1603</v>
      </c>
      <c r="D67" s="690" t="s">
        <v>4572</v>
      </c>
      <c r="E67" s="531" t="s">
        <v>1605</v>
      </c>
      <c r="F67" s="531" t="s">
        <v>1606</v>
      </c>
      <c r="G67" s="531" t="s">
        <v>1607</v>
      </c>
    </row>
    <row r="68" spans="1:7" s="528" customFormat="1" ht="15.75">
      <c r="A68" s="43">
        <v>55</v>
      </c>
      <c r="B68" s="534" t="s">
        <v>2668</v>
      </c>
      <c r="C68" s="535" t="s">
        <v>4590</v>
      </c>
      <c r="D68" s="691" t="s">
        <v>13</v>
      </c>
      <c r="E68" s="131">
        <v>99</v>
      </c>
      <c r="F68" s="44" t="str">
        <f>IF(E68&gt;=90,"Xuất sắc",IF(E68&gt;=80,"Tốt",IF(E68&gt;=65,"Khá",IF(E68&gt;=50,"Trung bình",IF(E68&gt;=35,"Yếu","Kém")))))</f>
        <v>Xuất sắc</v>
      </c>
      <c r="G68" s="44" t="s">
        <v>4591</v>
      </c>
    </row>
    <row r="69" spans="1:7" s="38" customFormat="1" ht="15.75">
      <c r="A69" s="43">
        <v>56</v>
      </c>
      <c r="B69" s="536" t="s">
        <v>2669</v>
      </c>
      <c r="C69" s="537" t="s">
        <v>4592</v>
      </c>
      <c r="D69" s="692" t="s">
        <v>13</v>
      </c>
      <c r="E69" s="131">
        <v>97</v>
      </c>
      <c r="F69" s="44" t="str">
        <f aca="true" t="shared" si="1" ref="F69:F112">IF(E69&gt;=90,"Xuất sắc",IF(E69&gt;=80,"Tốt",IF(E69&gt;=65,"Khá",IF(E69&gt;=50,"Trung bình",IF(E69&gt;=35,"Yếu","Kém")))))</f>
        <v>Xuất sắc</v>
      </c>
      <c r="G69" s="538"/>
    </row>
    <row r="70" spans="1:7" s="38" customFormat="1" ht="15.75">
      <c r="A70" s="43">
        <v>57</v>
      </c>
      <c r="B70" s="536" t="s">
        <v>2670</v>
      </c>
      <c r="C70" s="537" t="s">
        <v>132</v>
      </c>
      <c r="D70" s="692" t="s">
        <v>137</v>
      </c>
      <c r="E70" s="131">
        <v>98</v>
      </c>
      <c r="F70" s="44" t="str">
        <f t="shared" si="1"/>
        <v>Xuất sắc</v>
      </c>
      <c r="G70" s="538"/>
    </row>
    <row r="71" spans="1:7" s="38" customFormat="1" ht="15.75">
      <c r="A71" s="43">
        <v>58</v>
      </c>
      <c r="B71" s="536" t="s">
        <v>2671</v>
      </c>
      <c r="C71" s="537" t="s">
        <v>143</v>
      </c>
      <c r="D71" s="692" t="s">
        <v>137</v>
      </c>
      <c r="E71" s="131">
        <v>100</v>
      </c>
      <c r="F71" s="44" t="str">
        <f t="shared" si="1"/>
        <v>Xuất sắc</v>
      </c>
      <c r="G71" s="538"/>
    </row>
    <row r="72" spans="1:7" s="38" customFormat="1" ht="15.75">
      <c r="A72" s="43">
        <v>59</v>
      </c>
      <c r="B72" s="536" t="s">
        <v>2672</v>
      </c>
      <c r="C72" s="537" t="s">
        <v>4593</v>
      </c>
      <c r="D72" s="692" t="s">
        <v>738</v>
      </c>
      <c r="E72" s="131">
        <v>81</v>
      </c>
      <c r="F72" s="44" t="str">
        <f t="shared" si="1"/>
        <v>Tốt</v>
      </c>
      <c r="G72" s="538"/>
    </row>
    <row r="73" spans="1:7" s="38" customFormat="1" ht="15.75">
      <c r="A73" s="43">
        <v>60</v>
      </c>
      <c r="B73" s="536" t="s">
        <v>2673</v>
      </c>
      <c r="C73" s="537" t="s">
        <v>1434</v>
      </c>
      <c r="D73" s="692" t="s">
        <v>4594</v>
      </c>
      <c r="E73" s="131">
        <v>86</v>
      </c>
      <c r="F73" s="44" t="str">
        <f t="shared" si="1"/>
        <v>Tốt</v>
      </c>
      <c r="G73" s="538"/>
    </row>
    <row r="74" spans="1:7" s="38" customFormat="1" ht="15.75">
      <c r="A74" s="43">
        <v>61</v>
      </c>
      <c r="B74" s="536" t="s">
        <v>2674</v>
      </c>
      <c r="C74" s="537" t="s">
        <v>4595</v>
      </c>
      <c r="D74" s="692" t="s">
        <v>2102</v>
      </c>
      <c r="E74" s="131">
        <v>81</v>
      </c>
      <c r="F74" s="44" t="str">
        <f t="shared" si="1"/>
        <v>Tốt</v>
      </c>
      <c r="G74" s="538"/>
    </row>
    <row r="75" spans="1:7" s="38" customFormat="1" ht="15.75">
      <c r="A75" s="43">
        <v>62</v>
      </c>
      <c r="B75" s="536" t="s">
        <v>2675</v>
      </c>
      <c r="C75" s="537" t="s">
        <v>4596</v>
      </c>
      <c r="D75" s="692" t="s">
        <v>2199</v>
      </c>
      <c r="E75" s="131">
        <v>50</v>
      </c>
      <c r="F75" s="44" t="str">
        <f t="shared" si="1"/>
        <v>Trung bình</v>
      </c>
      <c r="G75" s="538"/>
    </row>
    <row r="76" spans="1:7" s="38" customFormat="1" ht="15.75">
      <c r="A76" s="43">
        <v>63</v>
      </c>
      <c r="B76" s="536" t="s">
        <v>2676</v>
      </c>
      <c r="C76" s="537" t="s">
        <v>216</v>
      </c>
      <c r="D76" s="692" t="s">
        <v>649</v>
      </c>
      <c r="E76" s="131">
        <v>76</v>
      </c>
      <c r="F76" s="44" t="str">
        <f t="shared" si="1"/>
        <v>Khá</v>
      </c>
      <c r="G76" s="538"/>
    </row>
    <row r="77" spans="1:7" s="38" customFormat="1" ht="15.75">
      <c r="A77" s="43">
        <v>64</v>
      </c>
      <c r="B77" s="536" t="s">
        <v>2677</v>
      </c>
      <c r="C77" s="537" t="s">
        <v>1591</v>
      </c>
      <c r="D77" s="692" t="s">
        <v>176</v>
      </c>
      <c r="E77" s="131">
        <v>79</v>
      </c>
      <c r="F77" s="44" t="str">
        <f t="shared" si="1"/>
        <v>Khá</v>
      </c>
      <c r="G77" s="538"/>
    </row>
    <row r="78" spans="1:7" s="38" customFormat="1" ht="15.75">
      <c r="A78" s="43">
        <v>65</v>
      </c>
      <c r="B78" s="536" t="s">
        <v>2678</v>
      </c>
      <c r="C78" s="537" t="s">
        <v>4597</v>
      </c>
      <c r="D78" s="692" t="s">
        <v>65</v>
      </c>
      <c r="E78" s="131">
        <v>85</v>
      </c>
      <c r="F78" s="44" t="str">
        <f t="shared" si="1"/>
        <v>Tốt</v>
      </c>
      <c r="G78" s="538"/>
    </row>
    <row r="79" spans="1:7" s="38" customFormat="1" ht="15.75">
      <c r="A79" s="43">
        <v>66</v>
      </c>
      <c r="B79" s="536" t="s">
        <v>2679</v>
      </c>
      <c r="C79" s="537" t="s">
        <v>4247</v>
      </c>
      <c r="D79" s="692" t="s">
        <v>33</v>
      </c>
      <c r="E79" s="131">
        <v>83</v>
      </c>
      <c r="F79" s="44" t="str">
        <f t="shared" si="1"/>
        <v>Tốt</v>
      </c>
      <c r="G79" s="538"/>
    </row>
    <row r="80" spans="1:7" s="38" customFormat="1" ht="15.75">
      <c r="A80" s="43">
        <v>67</v>
      </c>
      <c r="B80" s="536" t="s">
        <v>2680</v>
      </c>
      <c r="C80" s="537" t="s">
        <v>4598</v>
      </c>
      <c r="D80" s="692" t="s">
        <v>72</v>
      </c>
      <c r="E80" s="131">
        <v>50</v>
      </c>
      <c r="F80" s="44" t="str">
        <f t="shared" si="1"/>
        <v>Trung bình</v>
      </c>
      <c r="G80" s="538"/>
    </row>
    <row r="81" spans="1:7" s="38" customFormat="1" ht="15.75">
      <c r="A81" s="43">
        <v>68</v>
      </c>
      <c r="B81" s="536" t="s">
        <v>2681</v>
      </c>
      <c r="C81" s="537" t="s">
        <v>9</v>
      </c>
      <c r="D81" s="692" t="s">
        <v>142</v>
      </c>
      <c r="E81" s="131">
        <v>97</v>
      </c>
      <c r="F81" s="44" t="str">
        <f t="shared" si="1"/>
        <v>Xuất sắc</v>
      </c>
      <c r="G81" s="538"/>
    </row>
    <row r="82" spans="1:7" s="38" customFormat="1" ht="15.75">
      <c r="A82" s="43">
        <v>69</v>
      </c>
      <c r="B82" s="536" t="s">
        <v>2682</v>
      </c>
      <c r="C82" s="537" t="s">
        <v>9</v>
      </c>
      <c r="D82" s="692" t="s">
        <v>34</v>
      </c>
      <c r="E82" s="131">
        <v>85</v>
      </c>
      <c r="F82" s="44" t="str">
        <f t="shared" si="1"/>
        <v>Tốt</v>
      </c>
      <c r="G82" s="538"/>
    </row>
    <row r="83" spans="1:7" s="38" customFormat="1" ht="15.75">
      <c r="A83" s="43">
        <v>70</v>
      </c>
      <c r="B83" s="536" t="s">
        <v>2683</v>
      </c>
      <c r="C83" s="537" t="s">
        <v>4599</v>
      </c>
      <c r="D83" s="692" t="s">
        <v>2048</v>
      </c>
      <c r="E83" s="131">
        <v>99</v>
      </c>
      <c r="F83" s="44" t="str">
        <f t="shared" si="1"/>
        <v>Xuất sắc</v>
      </c>
      <c r="G83" s="538"/>
    </row>
    <row r="84" spans="1:7" s="38" customFormat="1" ht="15.75">
      <c r="A84" s="43">
        <v>71</v>
      </c>
      <c r="B84" s="536" t="s">
        <v>2684</v>
      </c>
      <c r="C84" s="537" t="s">
        <v>30</v>
      </c>
      <c r="D84" s="692" t="s">
        <v>73</v>
      </c>
      <c r="E84" s="131">
        <v>30</v>
      </c>
      <c r="F84" s="44" t="str">
        <f t="shared" si="1"/>
        <v>Kém</v>
      </c>
      <c r="G84" s="538"/>
    </row>
    <row r="85" spans="1:7" s="38" customFormat="1" ht="15.75">
      <c r="A85" s="43">
        <v>72</v>
      </c>
      <c r="B85" s="536" t="s">
        <v>2685</v>
      </c>
      <c r="C85" s="537" t="s">
        <v>9</v>
      </c>
      <c r="D85" s="692" t="s">
        <v>146</v>
      </c>
      <c r="E85" s="131">
        <v>82</v>
      </c>
      <c r="F85" s="44" t="str">
        <f t="shared" si="1"/>
        <v>Tốt</v>
      </c>
      <c r="G85" s="538"/>
    </row>
    <row r="86" spans="1:7" s="38" customFormat="1" ht="15.75">
      <c r="A86" s="43">
        <v>73</v>
      </c>
      <c r="B86" s="536" t="s">
        <v>2686</v>
      </c>
      <c r="C86" s="537" t="s">
        <v>4600</v>
      </c>
      <c r="D86" s="692" t="s">
        <v>15</v>
      </c>
      <c r="E86" s="131">
        <v>86</v>
      </c>
      <c r="F86" s="44" t="str">
        <f t="shared" si="1"/>
        <v>Tốt</v>
      </c>
      <c r="G86" s="538"/>
    </row>
    <row r="87" spans="1:7" s="38" customFormat="1" ht="15.75">
      <c r="A87" s="43">
        <v>74</v>
      </c>
      <c r="B87" s="536" t="s">
        <v>2687</v>
      </c>
      <c r="C87" s="537" t="s">
        <v>11</v>
      </c>
      <c r="D87" s="692" t="s">
        <v>75</v>
      </c>
      <c r="E87" s="131">
        <v>82</v>
      </c>
      <c r="F87" s="44" t="str">
        <f t="shared" si="1"/>
        <v>Tốt</v>
      </c>
      <c r="G87" s="538"/>
    </row>
    <row r="88" spans="1:7" s="38" customFormat="1" ht="15.75">
      <c r="A88" s="43">
        <v>75</v>
      </c>
      <c r="B88" s="539" t="s">
        <v>2689</v>
      </c>
      <c r="C88" s="540" t="s">
        <v>2525</v>
      </c>
      <c r="D88" s="539" t="s">
        <v>341</v>
      </c>
      <c r="E88" s="131">
        <v>72</v>
      </c>
      <c r="F88" s="44" t="str">
        <f t="shared" si="1"/>
        <v>Khá</v>
      </c>
      <c r="G88" s="538"/>
    </row>
    <row r="89" spans="1:7" s="38" customFormat="1" ht="15.75">
      <c r="A89" s="43">
        <v>76</v>
      </c>
      <c r="B89" s="536" t="s">
        <v>2690</v>
      </c>
      <c r="C89" s="537" t="s">
        <v>835</v>
      </c>
      <c r="D89" s="692" t="s">
        <v>555</v>
      </c>
      <c r="E89" s="131">
        <v>97</v>
      </c>
      <c r="F89" s="44" t="str">
        <f t="shared" si="1"/>
        <v>Xuất sắc</v>
      </c>
      <c r="G89" s="538"/>
    </row>
    <row r="90" spans="1:7" s="38" customFormat="1" ht="15.75">
      <c r="A90" s="43">
        <v>77</v>
      </c>
      <c r="B90" s="536" t="s">
        <v>2691</v>
      </c>
      <c r="C90" s="537" t="s">
        <v>4601</v>
      </c>
      <c r="D90" s="692" t="s">
        <v>186</v>
      </c>
      <c r="E90" s="131">
        <v>98</v>
      </c>
      <c r="F90" s="44" t="str">
        <f t="shared" si="1"/>
        <v>Xuất sắc</v>
      </c>
      <c r="G90" s="538"/>
    </row>
    <row r="91" spans="1:7" s="38" customFormat="1" ht="15.75">
      <c r="A91" s="43">
        <v>78</v>
      </c>
      <c r="B91" s="536" t="s">
        <v>2692</v>
      </c>
      <c r="C91" s="537" t="s">
        <v>3571</v>
      </c>
      <c r="D91" s="692" t="s">
        <v>16</v>
      </c>
      <c r="E91" s="131">
        <v>91</v>
      </c>
      <c r="F91" s="44" t="str">
        <f t="shared" si="1"/>
        <v>Xuất sắc</v>
      </c>
      <c r="G91" s="538"/>
    </row>
    <row r="92" spans="1:7" s="38" customFormat="1" ht="15.75">
      <c r="A92" s="43">
        <v>79</v>
      </c>
      <c r="B92" s="536" t="s">
        <v>2693</v>
      </c>
      <c r="C92" s="537" t="s">
        <v>1336</v>
      </c>
      <c r="D92" s="692" t="s">
        <v>16</v>
      </c>
      <c r="E92" s="131">
        <v>91</v>
      </c>
      <c r="F92" s="44" t="str">
        <f t="shared" si="1"/>
        <v>Xuất sắc</v>
      </c>
      <c r="G92" s="538"/>
    </row>
    <row r="93" spans="1:7" s="38" customFormat="1" ht="15.75">
      <c r="A93" s="43">
        <v>80</v>
      </c>
      <c r="B93" s="536" t="s">
        <v>2694</v>
      </c>
      <c r="C93" s="537" t="s">
        <v>4602</v>
      </c>
      <c r="D93" s="692" t="s">
        <v>4603</v>
      </c>
      <c r="E93" s="131">
        <v>90</v>
      </c>
      <c r="F93" s="44" t="str">
        <f t="shared" si="1"/>
        <v>Xuất sắc</v>
      </c>
      <c r="G93" s="541"/>
    </row>
    <row r="94" spans="1:7" s="38" customFormat="1" ht="15.75">
      <c r="A94" s="43">
        <v>81</v>
      </c>
      <c r="B94" s="536" t="s">
        <v>2695</v>
      </c>
      <c r="C94" s="537" t="s">
        <v>4604</v>
      </c>
      <c r="D94" s="692" t="s">
        <v>86</v>
      </c>
      <c r="E94" s="131">
        <v>94</v>
      </c>
      <c r="F94" s="44" t="str">
        <f t="shared" si="1"/>
        <v>Xuất sắc</v>
      </c>
      <c r="G94" s="538"/>
    </row>
    <row r="95" spans="1:7" s="38" customFormat="1" ht="15.75">
      <c r="A95" s="43">
        <v>82</v>
      </c>
      <c r="B95" s="536" t="s">
        <v>2696</v>
      </c>
      <c r="C95" s="537" t="s">
        <v>1200</v>
      </c>
      <c r="D95" s="692" t="s">
        <v>360</v>
      </c>
      <c r="E95" s="131">
        <v>95</v>
      </c>
      <c r="F95" s="44" t="str">
        <f t="shared" si="1"/>
        <v>Xuất sắc</v>
      </c>
      <c r="G95" s="538"/>
    </row>
    <row r="96" spans="1:7" s="38" customFormat="1" ht="15.75">
      <c r="A96" s="43">
        <v>83</v>
      </c>
      <c r="B96" s="536" t="s">
        <v>2697</v>
      </c>
      <c r="C96" s="537" t="s">
        <v>11</v>
      </c>
      <c r="D96" s="692" t="s">
        <v>26</v>
      </c>
      <c r="E96" s="131">
        <v>97</v>
      </c>
      <c r="F96" s="44" t="str">
        <f t="shared" si="1"/>
        <v>Xuất sắc</v>
      </c>
      <c r="G96" s="538"/>
    </row>
    <row r="97" spans="1:7" s="528" customFormat="1" ht="15.75">
      <c r="A97" s="43">
        <v>84</v>
      </c>
      <c r="B97" s="534" t="s">
        <v>2698</v>
      </c>
      <c r="C97" s="535" t="s">
        <v>4605</v>
      </c>
      <c r="D97" s="691" t="s">
        <v>607</v>
      </c>
      <c r="E97" s="50">
        <v>90</v>
      </c>
      <c r="F97" s="44" t="str">
        <f t="shared" si="1"/>
        <v>Xuất sắc</v>
      </c>
      <c r="G97" s="44"/>
    </row>
    <row r="98" spans="1:7" s="38" customFormat="1" ht="15.75">
      <c r="A98" s="43">
        <v>85</v>
      </c>
      <c r="B98" s="540" t="s">
        <v>2699</v>
      </c>
      <c r="C98" s="540" t="s">
        <v>9</v>
      </c>
      <c r="D98" s="539" t="s">
        <v>88</v>
      </c>
      <c r="E98" s="131">
        <v>95</v>
      </c>
      <c r="F98" s="44" t="str">
        <f t="shared" si="1"/>
        <v>Xuất sắc</v>
      </c>
      <c r="G98" s="538"/>
    </row>
    <row r="99" spans="1:7" s="38" customFormat="1" ht="15.75">
      <c r="A99" s="43">
        <v>86</v>
      </c>
      <c r="B99" s="536" t="s">
        <v>2700</v>
      </c>
      <c r="C99" s="537" t="s">
        <v>4606</v>
      </c>
      <c r="D99" s="692" t="s">
        <v>702</v>
      </c>
      <c r="E99" s="131">
        <v>30</v>
      </c>
      <c r="F99" s="44" t="str">
        <f t="shared" si="1"/>
        <v>Kém</v>
      </c>
      <c r="G99" s="538"/>
    </row>
    <row r="100" spans="1:7" s="38" customFormat="1" ht="15.75">
      <c r="A100" s="43">
        <v>87</v>
      </c>
      <c r="B100" s="536" t="s">
        <v>2701</v>
      </c>
      <c r="C100" s="537" t="s">
        <v>3638</v>
      </c>
      <c r="D100" s="692" t="s">
        <v>91</v>
      </c>
      <c r="E100" s="131">
        <v>30</v>
      </c>
      <c r="F100" s="44" t="str">
        <f t="shared" si="1"/>
        <v>Kém</v>
      </c>
      <c r="G100" s="538"/>
    </row>
    <row r="101" spans="1:7" s="38" customFormat="1" ht="15.75">
      <c r="A101" s="43">
        <v>88</v>
      </c>
      <c r="B101" s="536" t="s">
        <v>2702</v>
      </c>
      <c r="C101" s="537" t="s">
        <v>4607</v>
      </c>
      <c r="D101" s="692" t="s">
        <v>4608</v>
      </c>
      <c r="E101" s="131">
        <v>90</v>
      </c>
      <c r="F101" s="44" t="str">
        <f t="shared" si="1"/>
        <v>Xuất sắc</v>
      </c>
      <c r="G101" s="538"/>
    </row>
    <row r="102" spans="1:7" s="38" customFormat="1" ht="15.75">
      <c r="A102" s="43">
        <v>89</v>
      </c>
      <c r="B102" s="536" t="s">
        <v>2703</v>
      </c>
      <c r="C102" s="537" t="s">
        <v>4261</v>
      </c>
      <c r="D102" s="692" t="s">
        <v>537</v>
      </c>
      <c r="E102" s="131">
        <v>75</v>
      </c>
      <c r="F102" s="44" t="str">
        <f t="shared" si="1"/>
        <v>Khá</v>
      </c>
      <c r="G102" s="538"/>
    </row>
    <row r="103" spans="1:7" s="38" customFormat="1" ht="15.75">
      <c r="A103" s="43">
        <v>90</v>
      </c>
      <c r="B103" s="536" t="s">
        <v>2704</v>
      </c>
      <c r="C103" s="537" t="s">
        <v>76</v>
      </c>
      <c r="D103" s="692" t="s">
        <v>1809</v>
      </c>
      <c r="E103" s="131">
        <v>90</v>
      </c>
      <c r="F103" s="44" t="str">
        <f t="shared" si="1"/>
        <v>Xuất sắc</v>
      </c>
      <c r="G103" s="538"/>
    </row>
    <row r="104" spans="1:7" s="38" customFormat="1" ht="15.75">
      <c r="A104" s="43">
        <v>91</v>
      </c>
      <c r="B104" s="536" t="s">
        <v>2705</v>
      </c>
      <c r="C104" s="537" t="s">
        <v>4609</v>
      </c>
      <c r="D104" s="692" t="s">
        <v>170</v>
      </c>
      <c r="E104" s="131">
        <v>95</v>
      </c>
      <c r="F104" s="44" t="str">
        <f t="shared" si="1"/>
        <v>Xuất sắc</v>
      </c>
      <c r="G104" s="538"/>
    </row>
    <row r="105" spans="1:7" s="38" customFormat="1" ht="15.75">
      <c r="A105" s="43">
        <v>92</v>
      </c>
      <c r="B105" s="536" t="s">
        <v>2706</v>
      </c>
      <c r="C105" s="537" t="s">
        <v>407</v>
      </c>
      <c r="D105" s="692" t="s">
        <v>157</v>
      </c>
      <c r="E105" s="131">
        <v>98</v>
      </c>
      <c r="F105" s="44" t="str">
        <f t="shared" si="1"/>
        <v>Xuất sắc</v>
      </c>
      <c r="G105" s="538"/>
    </row>
    <row r="106" spans="1:7" s="38" customFormat="1" ht="15.75">
      <c r="A106" s="43">
        <v>93</v>
      </c>
      <c r="B106" s="536" t="s">
        <v>2707</v>
      </c>
      <c r="C106" s="537" t="s">
        <v>9</v>
      </c>
      <c r="D106" s="692" t="s">
        <v>18</v>
      </c>
      <c r="E106" s="131">
        <v>82</v>
      </c>
      <c r="F106" s="44" t="str">
        <f t="shared" si="1"/>
        <v>Tốt</v>
      </c>
      <c r="G106" s="538"/>
    </row>
    <row r="107" spans="1:7" s="38" customFormat="1" ht="15.75">
      <c r="A107" s="43">
        <v>94</v>
      </c>
      <c r="B107" s="536" t="s">
        <v>2708</v>
      </c>
      <c r="C107" s="537" t="s">
        <v>9</v>
      </c>
      <c r="D107" s="692" t="s">
        <v>193</v>
      </c>
      <c r="E107" s="131">
        <v>95</v>
      </c>
      <c r="F107" s="44" t="str">
        <f t="shared" si="1"/>
        <v>Xuất sắc</v>
      </c>
      <c r="G107" s="538"/>
    </row>
    <row r="108" spans="1:7" s="38" customFormat="1" ht="15.75">
      <c r="A108" s="43">
        <v>95</v>
      </c>
      <c r="B108" s="536" t="s">
        <v>2709</v>
      </c>
      <c r="C108" s="537" t="s">
        <v>216</v>
      </c>
      <c r="D108" s="692" t="s">
        <v>1589</v>
      </c>
      <c r="E108" s="131">
        <v>83</v>
      </c>
      <c r="F108" s="44" t="str">
        <f t="shared" si="1"/>
        <v>Tốt</v>
      </c>
      <c r="G108" s="538"/>
    </row>
    <row r="109" spans="1:7" s="38" customFormat="1" ht="15.75">
      <c r="A109" s="43">
        <v>96</v>
      </c>
      <c r="B109" s="536" t="s">
        <v>2710</v>
      </c>
      <c r="C109" s="537" t="s">
        <v>64</v>
      </c>
      <c r="D109" s="692" t="s">
        <v>4610</v>
      </c>
      <c r="E109" s="131">
        <v>88</v>
      </c>
      <c r="F109" s="44" t="str">
        <f t="shared" si="1"/>
        <v>Tốt</v>
      </c>
      <c r="G109" s="538"/>
    </row>
    <row r="110" spans="1:7" s="38" customFormat="1" ht="15.75">
      <c r="A110" s="43">
        <v>97</v>
      </c>
      <c r="B110" s="536" t="s">
        <v>2711</v>
      </c>
      <c r="C110" s="537" t="s">
        <v>1815</v>
      </c>
      <c r="D110" s="692" t="s">
        <v>128</v>
      </c>
      <c r="E110" s="131">
        <v>30</v>
      </c>
      <c r="F110" s="44" t="str">
        <f t="shared" si="1"/>
        <v>Kém</v>
      </c>
      <c r="G110" s="538"/>
    </row>
    <row r="111" spans="1:7" s="38" customFormat="1" ht="15.75">
      <c r="A111" s="43">
        <v>98</v>
      </c>
      <c r="B111" s="536" t="s">
        <v>2712</v>
      </c>
      <c r="C111" s="537" t="s">
        <v>195</v>
      </c>
      <c r="D111" s="692" t="s">
        <v>159</v>
      </c>
      <c r="E111" s="131">
        <v>86</v>
      </c>
      <c r="F111" s="44" t="str">
        <f t="shared" si="1"/>
        <v>Tốt</v>
      </c>
      <c r="G111" s="538"/>
    </row>
    <row r="112" spans="1:7" s="38" customFormat="1" ht="15.75">
      <c r="A112" s="43">
        <v>99</v>
      </c>
      <c r="B112" s="536" t="s">
        <v>2713</v>
      </c>
      <c r="C112" s="537" t="s">
        <v>4611</v>
      </c>
      <c r="D112" s="692" t="s">
        <v>29</v>
      </c>
      <c r="E112" s="131">
        <v>80</v>
      </c>
      <c r="F112" s="44" t="str">
        <f t="shared" si="1"/>
        <v>Tốt</v>
      </c>
      <c r="G112" s="538"/>
    </row>
    <row r="113" spans="1:241" s="698" customFormat="1" ht="15.75">
      <c r="A113" s="72"/>
      <c r="B113" s="72"/>
      <c r="C113" s="72"/>
      <c r="D113" s="697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</row>
    <row r="114" spans="1:27" s="700" customFormat="1" ht="15.75">
      <c r="A114" s="542" t="s">
        <v>2714</v>
      </c>
      <c r="B114" s="699"/>
      <c r="C114" s="94"/>
      <c r="D114" s="693"/>
      <c r="E114" s="543"/>
      <c r="F114" s="544"/>
      <c r="G114" s="543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 spans="1:27" s="700" customFormat="1" ht="15.75">
      <c r="A115" s="546" t="s">
        <v>58</v>
      </c>
      <c r="B115" s="547" t="s">
        <v>1602</v>
      </c>
      <c r="C115" s="685" t="s">
        <v>2085</v>
      </c>
      <c r="D115" s="686"/>
      <c r="E115" s="547" t="s">
        <v>1605</v>
      </c>
      <c r="F115" s="547" t="s">
        <v>1606</v>
      </c>
      <c r="G115" s="547" t="s">
        <v>1607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 spans="1:27" s="700" customFormat="1" ht="15.75">
      <c r="A116" s="701">
        <v>100</v>
      </c>
      <c r="B116" s="702" t="s">
        <v>2715</v>
      </c>
      <c r="C116" s="703" t="s">
        <v>5275</v>
      </c>
      <c r="D116" s="704" t="s">
        <v>98</v>
      </c>
      <c r="E116" s="548">
        <v>76</v>
      </c>
      <c r="F116" s="701" t="str">
        <f>IF(E116&gt;=90,"Xuất sắc",IF(E116&gt;=80,"Tốt",IF(E116&gt;=65,"Khá",IF(E116&gt;=50,"Trung bình",IF(E116&gt;=35,"Yếu","Kém")))))</f>
        <v>Khá</v>
      </c>
      <c r="G116" s="701"/>
      <c r="H116" s="545"/>
      <c r="I116" s="545"/>
      <c r="J116" s="545"/>
      <c r="K116" s="545"/>
      <c r="L116" s="545"/>
      <c r="M116" s="545"/>
      <c r="N116" s="545"/>
      <c r="O116" s="545"/>
      <c r="P116" s="545"/>
      <c r="Q116" s="545"/>
      <c r="R116" s="545"/>
      <c r="S116" s="545"/>
      <c r="T116" s="545"/>
      <c r="U116" s="545"/>
      <c r="V116" s="545"/>
      <c r="W116" s="545"/>
      <c r="X116" s="545"/>
      <c r="Y116" s="545"/>
      <c r="Z116" s="545"/>
      <c r="AA116" s="545"/>
    </row>
    <row r="117" spans="1:27" s="700" customFormat="1" ht="15.75">
      <c r="A117" s="701">
        <v>101</v>
      </c>
      <c r="B117" s="704" t="s">
        <v>2716</v>
      </c>
      <c r="C117" s="705" t="s">
        <v>936</v>
      </c>
      <c r="D117" s="704" t="s">
        <v>13</v>
      </c>
      <c r="E117" s="548">
        <v>82</v>
      </c>
      <c r="F117" s="701" t="str">
        <f>IF(E117&gt;=90,"Xuất sắc",IF(E117&gt;=80,"Tốt",IF(E117&gt;=65,"Khá",IF(E117&gt;=50,"Trung bình",IF(E117&gt;=35,"Yếu","Kém")))))</f>
        <v>Tốt</v>
      </c>
      <c r="G117" s="147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:27" s="700" customFormat="1" ht="15.75">
      <c r="A118" s="701">
        <v>102</v>
      </c>
      <c r="B118" s="704" t="s">
        <v>2717</v>
      </c>
      <c r="C118" s="705" t="s">
        <v>5211</v>
      </c>
      <c r="D118" s="704" t="s">
        <v>13</v>
      </c>
      <c r="E118" s="548">
        <v>98</v>
      </c>
      <c r="F118" s="701" t="str">
        <f>IF(E118&gt;=90,"Xuất sắc",IF(E118&gt;=80,"Tốt",IF(E118&gt;=65,"Khá",IF(E118&gt;=50,"Trung bình",IF(E118&gt;=35,"Yếu","Kém")))))</f>
        <v>Xuất sắc</v>
      </c>
      <c r="G118" s="147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</row>
    <row r="119" spans="1:27" s="700" customFormat="1" ht="15.75">
      <c r="A119" s="701">
        <v>103</v>
      </c>
      <c r="B119" s="704" t="s">
        <v>2718</v>
      </c>
      <c r="C119" s="705" t="s">
        <v>5276</v>
      </c>
      <c r="D119" s="704" t="s">
        <v>13</v>
      </c>
      <c r="E119" s="548">
        <v>90</v>
      </c>
      <c r="F119" s="701" t="str">
        <f>IF(E119&gt;=90,"Xuất sắc",IF(E119&gt;=80,"Tốt",IF(E119&gt;=65,"Khá",IF(E119&gt;=50,"Trung bình",IF(E119&gt;=35,"Yếu","Kém")))))</f>
        <v>Xuất sắc</v>
      </c>
      <c r="G119" s="147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:27" s="700" customFormat="1" ht="15.75">
      <c r="A120" s="701">
        <v>104</v>
      </c>
      <c r="B120" s="704" t="s">
        <v>2719</v>
      </c>
      <c r="C120" s="705" t="s">
        <v>5277</v>
      </c>
      <c r="D120" s="704" t="s">
        <v>137</v>
      </c>
      <c r="E120" s="548">
        <v>80</v>
      </c>
      <c r="F120" s="701" t="str">
        <f>IF(E120&gt;=90,"Xuất sắc",IF(E120&gt;=80,"Tốt",IF(E120&gt;=65,"Khá",IF(E120&gt;=50,"Trung bình",IF(E120&gt;=35,"Yếu","Kém")))))</f>
        <v>Tốt</v>
      </c>
      <c r="G120" s="147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</row>
    <row r="121" spans="1:27" s="700" customFormat="1" ht="15.75">
      <c r="A121" s="701">
        <v>105</v>
      </c>
      <c r="B121" s="704" t="s">
        <v>2720</v>
      </c>
      <c r="C121" s="705" t="s">
        <v>5278</v>
      </c>
      <c r="D121" s="704" t="s">
        <v>1324</v>
      </c>
      <c r="E121" s="549">
        <v>91</v>
      </c>
      <c r="F121" s="701" t="str">
        <f>IF(E121&gt;=90,"Xuất sắc",IF(E121&gt;=80,"Tốt",IF(E121&gt;=65,"Khá",IF(E121&gt;=50,"Trung bình",IF(E121&gt;=35,"Yếu","Kém")))))</f>
        <v>Xuất sắc</v>
      </c>
      <c r="G121" s="147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</row>
    <row r="122" spans="1:27" s="700" customFormat="1" ht="15.75">
      <c r="A122" s="701">
        <v>106</v>
      </c>
      <c r="B122" s="704" t="s">
        <v>2721</v>
      </c>
      <c r="C122" s="705" t="s">
        <v>5279</v>
      </c>
      <c r="D122" s="704" t="s">
        <v>649</v>
      </c>
      <c r="E122" s="548">
        <v>80</v>
      </c>
      <c r="F122" s="701" t="str">
        <f>IF(E122&gt;=90,"Xuất sắc",IF(E122&gt;=80,"Tốt",IF(E122&gt;=65,"Khá",IF(E122&gt;=50,"Trung bình",IF(E122&gt;=35,"Yếu","Kém")))))</f>
        <v>Tốt</v>
      </c>
      <c r="G122" s="147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</row>
    <row r="123" spans="1:27" s="700" customFormat="1" ht="15.75">
      <c r="A123" s="701">
        <v>107</v>
      </c>
      <c r="B123" s="704" t="s">
        <v>2722</v>
      </c>
      <c r="C123" s="705" t="s">
        <v>5280</v>
      </c>
      <c r="D123" s="704" t="s">
        <v>649</v>
      </c>
      <c r="E123" s="548">
        <v>30</v>
      </c>
      <c r="F123" s="701" t="str">
        <f>IF(E123&gt;=90,"Xuất sắc",IF(E123&gt;=80,"Tốt",IF(E123&gt;=65,"Khá",IF(E123&gt;=50,"Trung bình",IF(E123&gt;=35,"Yếu","Kém")))))</f>
        <v>Kém</v>
      </c>
      <c r="G123" s="147" t="s">
        <v>61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</row>
    <row r="124" spans="1:27" s="700" customFormat="1" ht="15.75">
      <c r="A124" s="701">
        <v>108</v>
      </c>
      <c r="B124" s="704" t="s">
        <v>2723</v>
      </c>
      <c r="C124" s="705" t="s">
        <v>5281</v>
      </c>
      <c r="D124" s="704" t="s">
        <v>5282</v>
      </c>
      <c r="E124" s="548">
        <v>76</v>
      </c>
      <c r="F124" s="701" t="str">
        <f>IF(E124&gt;=90,"Xuất sắc",IF(E124&gt;=80,"Tốt",IF(E124&gt;=65,"Khá",IF(E124&gt;=50,"Trung bình",IF(E124&gt;=35,"Yếu","Kém")))))</f>
        <v>Khá</v>
      </c>
      <c r="G124" s="147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</row>
    <row r="125" spans="1:27" s="700" customFormat="1" ht="15.75">
      <c r="A125" s="701">
        <v>109</v>
      </c>
      <c r="B125" s="704" t="s">
        <v>2724</v>
      </c>
      <c r="C125" s="705" t="s">
        <v>1627</v>
      </c>
      <c r="D125" s="704" t="s">
        <v>65</v>
      </c>
      <c r="E125" s="548">
        <v>75</v>
      </c>
      <c r="F125" s="701" t="str">
        <f>IF(E125&gt;=90,"Xuất sắc",IF(E125&gt;=80,"Tốt",IF(E125&gt;=65,"Khá",IF(E125&gt;=50,"Trung bình",IF(E125&gt;=35,"Yếu","Kém")))))</f>
        <v>Khá</v>
      </c>
      <c r="G125" s="147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</row>
    <row r="126" spans="1:27" s="700" customFormat="1" ht="15.75">
      <c r="A126" s="701">
        <v>110</v>
      </c>
      <c r="B126" s="704" t="s">
        <v>2725</v>
      </c>
      <c r="C126" s="705" t="s">
        <v>5283</v>
      </c>
      <c r="D126" s="704" t="s">
        <v>33</v>
      </c>
      <c r="E126" s="548">
        <v>90</v>
      </c>
      <c r="F126" s="701" t="str">
        <f>IF(E126&gt;=90,"Xuất sắc",IF(E126&gt;=80,"Tốt",IF(E126&gt;=65,"Khá",IF(E126&gt;=50,"Trung bình",IF(E126&gt;=35,"Yếu","Kém")))))</f>
        <v>Xuất sắc</v>
      </c>
      <c r="G126" s="147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</row>
    <row r="127" spans="1:27" s="700" customFormat="1" ht="15.75">
      <c r="A127" s="701">
        <v>111</v>
      </c>
      <c r="B127" s="704" t="s">
        <v>2726</v>
      </c>
      <c r="C127" s="705" t="s">
        <v>122</v>
      </c>
      <c r="D127" s="704" t="s">
        <v>67</v>
      </c>
      <c r="E127" s="548">
        <v>78</v>
      </c>
      <c r="F127" s="701" t="str">
        <f>IF(E127&gt;=90,"Xuất sắc",IF(E127&gt;=80,"Tốt",IF(E127&gt;=65,"Khá",IF(E127&gt;=50,"Trung bình",IF(E127&gt;=35,"Yếu","Kém")))))</f>
        <v>Khá</v>
      </c>
      <c r="G127" s="147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</row>
    <row r="128" spans="1:27" s="700" customFormat="1" ht="15.75">
      <c r="A128" s="701">
        <v>112</v>
      </c>
      <c r="B128" s="704" t="s">
        <v>2727</v>
      </c>
      <c r="C128" s="705" t="s">
        <v>5284</v>
      </c>
      <c r="D128" s="704" t="s">
        <v>1161</v>
      </c>
      <c r="E128" s="548">
        <v>96</v>
      </c>
      <c r="F128" s="701" t="str">
        <f>IF(E128&gt;=90,"Xuất sắc",IF(E128&gt;=80,"Tốt",IF(E128&gt;=65,"Khá",IF(E128&gt;=50,"Trung bình",IF(E128&gt;=35,"Yếu","Kém")))))</f>
        <v>Xuất sắc</v>
      </c>
      <c r="G128" s="147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</row>
    <row r="129" spans="1:27" s="700" customFormat="1" ht="15.75">
      <c r="A129" s="701">
        <v>113</v>
      </c>
      <c r="B129" s="704" t="s">
        <v>2728</v>
      </c>
      <c r="C129" s="705" t="s">
        <v>5285</v>
      </c>
      <c r="D129" s="704" t="s">
        <v>34</v>
      </c>
      <c r="E129" s="548">
        <v>93</v>
      </c>
      <c r="F129" s="701" t="str">
        <f>IF(E129&gt;=90,"Xuất sắc",IF(E129&gt;=80,"Tốt",IF(E129&gt;=65,"Khá",IF(E129&gt;=50,"Trung bình",IF(E129&gt;=35,"Yếu","Kém")))))</f>
        <v>Xuất sắc</v>
      </c>
      <c r="G129" s="147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</row>
    <row r="130" spans="1:27" s="700" customFormat="1" ht="15.75">
      <c r="A130" s="701">
        <v>114</v>
      </c>
      <c r="B130" s="704" t="s">
        <v>2729</v>
      </c>
      <c r="C130" s="705" t="s">
        <v>5286</v>
      </c>
      <c r="D130" s="704" t="s">
        <v>164</v>
      </c>
      <c r="E130" s="548">
        <v>30</v>
      </c>
      <c r="F130" s="701" t="str">
        <f>IF(E130&gt;=90,"Xuất sắc",IF(E130&gt;=80,"Tốt",IF(E130&gt;=65,"Khá",IF(E130&gt;=50,"Trung bình",IF(E130&gt;=35,"Yếu","Kém")))))</f>
        <v>Kém</v>
      </c>
      <c r="G130" s="147" t="s">
        <v>61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</row>
    <row r="131" spans="1:27" s="700" customFormat="1" ht="15.75">
      <c r="A131" s="701">
        <v>115</v>
      </c>
      <c r="B131" s="704" t="s">
        <v>2730</v>
      </c>
      <c r="C131" s="705" t="s">
        <v>4410</v>
      </c>
      <c r="D131" s="704" t="s">
        <v>164</v>
      </c>
      <c r="E131" s="548">
        <v>30</v>
      </c>
      <c r="F131" s="701" t="str">
        <f>IF(E131&gt;=90,"Xuất sắc",IF(E131&gt;=80,"Tốt",IF(E131&gt;=65,"Khá",IF(E131&gt;=50,"Trung bình",IF(E131&gt;=35,"Yếu","Kém")))))</f>
        <v>Kém</v>
      </c>
      <c r="G131" s="147" t="s">
        <v>61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 spans="1:27" s="700" customFormat="1" ht="15.75">
      <c r="A132" s="701">
        <v>116</v>
      </c>
      <c r="B132" s="704" t="s">
        <v>2731</v>
      </c>
      <c r="C132" s="705" t="s">
        <v>5287</v>
      </c>
      <c r="D132" s="704" t="s">
        <v>22</v>
      </c>
      <c r="E132" s="548">
        <v>90</v>
      </c>
      <c r="F132" s="701" t="str">
        <f>IF(E132&gt;=90,"Xuất sắc",IF(E132&gt;=80,"Tốt",IF(E132&gt;=65,"Khá",IF(E132&gt;=50,"Trung bình",IF(E132&gt;=35,"Yếu","Kém")))))</f>
        <v>Xuất sắc</v>
      </c>
      <c r="G132" s="147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1:27" s="700" customFormat="1" ht="15.75">
      <c r="A133" s="701">
        <v>117</v>
      </c>
      <c r="B133" s="704" t="s">
        <v>2732</v>
      </c>
      <c r="C133" s="705" t="s">
        <v>5288</v>
      </c>
      <c r="D133" s="704" t="s">
        <v>73</v>
      </c>
      <c r="E133" s="548">
        <v>80</v>
      </c>
      <c r="F133" s="701" t="str">
        <f>IF(E133&gt;=90,"Xuất sắc",IF(E133&gt;=80,"Tốt",IF(E133&gt;=65,"Khá",IF(E133&gt;=50,"Trung bình",IF(E133&gt;=35,"Yếu","Kém")))))</f>
        <v>Tốt</v>
      </c>
      <c r="G133" s="147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 s="700" customFormat="1" ht="15.75">
      <c r="A134" s="701">
        <v>118</v>
      </c>
      <c r="B134" s="704" t="s">
        <v>2733</v>
      </c>
      <c r="C134" s="705" t="s">
        <v>5289</v>
      </c>
      <c r="D134" s="704" t="s">
        <v>75</v>
      </c>
      <c r="E134" s="548">
        <v>76</v>
      </c>
      <c r="F134" s="701" t="str">
        <f>IF(E134&gt;=90,"Xuất sắc",IF(E134&gt;=80,"Tốt",IF(E134&gt;=65,"Khá",IF(E134&gt;=50,"Trung bình",IF(E134&gt;=35,"Yếu","Kém")))))</f>
        <v>Khá</v>
      </c>
      <c r="G134" s="147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</row>
    <row r="135" spans="1:27" s="700" customFormat="1" ht="15.75">
      <c r="A135" s="701">
        <v>119</v>
      </c>
      <c r="B135" s="704" t="s">
        <v>2734</v>
      </c>
      <c r="C135" s="705" t="s">
        <v>5290</v>
      </c>
      <c r="D135" s="704" t="s">
        <v>5291</v>
      </c>
      <c r="E135" s="548">
        <v>75</v>
      </c>
      <c r="F135" s="701" t="str">
        <f>IF(E135&gt;=90,"Xuất sắc",IF(E135&gt;=80,"Tốt",IF(E135&gt;=65,"Khá",IF(E135&gt;=50,"Trung bình",IF(E135&gt;=35,"Yếu","Kém")))))</f>
        <v>Khá</v>
      </c>
      <c r="G135" s="147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</row>
    <row r="136" spans="1:27" s="700" customFormat="1" ht="15.75">
      <c r="A136" s="701">
        <v>120</v>
      </c>
      <c r="B136" s="704" t="s">
        <v>2735</v>
      </c>
      <c r="C136" s="705" t="s">
        <v>1778</v>
      </c>
      <c r="D136" s="704" t="s">
        <v>16</v>
      </c>
      <c r="E136" s="548">
        <v>85</v>
      </c>
      <c r="F136" s="701" t="str">
        <f>IF(E136&gt;=90,"Xuất sắc",IF(E136&gt;=80,"Tốt",IF(E136&gt;=65,"Khá",IF(E136&gt;=50,"Trung bình",IF(E136&gt;=35,"Yếu","Kém")))))</f>
        <v>Tốt</v>
      </c>
      <c r="G136" s="147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</row>
    <row r="137" spans="1:27" s="700" customFormat="1" ht="15.75">
      <c r="A137" s="701">
        <v>121</v>
      </c>
      <c r="B137" s="704" t="s">
        <v>2736</v>
      </c>
      <c r="C137" s="705" t="s">
        <v>122</v>
      </c>
      <c r="D137" s="704" t="s">
        <v>1446</v>
      </c>
      <c r="E137" s="548">
        <v>85</v>
      </c>
      <c r="F137" s="701" t="str">
        <f>IF(E137&gt;=90,"Xuất sắc",IF(E137&gt;=80,"Tốt",IF(E137&gt;=65,"Khá",IF(E137&gt;=50,"Trung bình",IF(E137&gt;=35,"Yếu","Kém")))))</f>
        <v>Tốt</v>
      </c>
      <c r="G137" s="147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</row>
    <row r="138" spans="1:27" s="700" customFormat="1" ht="15.75">
      <c r="A138" s="701">
        <v>122</v>
      </c>
      <c r="B138" s="704" t="s">
        <v>2737</v>
      </c>
      <c r="C138" s="705" t="s">
        <v>1758</v>
      </c>
      <c r="D138" s="704" t="s">
        <v>45</v>
      </c>
      <c r="E138" s="548">
        <v>76</v>
      </c>
      <c r="F138" s="701" t="str">
        <f>IF(E138&gt;=90,"Xuất sắc",IF(E138&gt;=80,"Tốt",IF(E138&gt;=65,"Khá",IF(E138&gt;=50,"Trung bình",IF(E138&gt;=35,"Yếu","Kém")))))</f>
        <v>Khá</v>
      </c>
      <c r="G138" s="705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</row>
    <row r="139" spans="1:27" s="700" customFormat="1" ht="15.75">
      <c r="A139" s="701">
        <v>123</v>
      </c>
      <c r="B139" s="704" t="s">
        <v>2738</v>
      </c>
      <c r="C139" s="705" t="s">
        <v>5292</v>
      </c>
      <c r="D139" s="704" t="s">
        <v>84</v>
      </c>
      <c r="E139" s="548">
        <v>75</v>
      </c>
      <c r="F139" s="701" t="str">
        <f>IF(E139&gt;=90,"Xuất sắc",IF(E139&gt;=80,"Tốt",IF(E139&gt;=65,"Khá",IF(E139&gt;=50,"Trung bình",IF(E139&gt;=35,"Yếu","Kém")))))</f>
        <v>Khá</v>
      </c>
      <c r="G139" s="147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</row>
    <row r="140" spans="1:27" s="700" customFormat="1" ht="15.75">
      <c r="A140" s="701">
        <v>124</v>
      </c>
      <c r="B140" s="704" t="s">
        <v>2739</v>
      </c>
      <c r="C140" s="705" t="s">
        <v>5293</v>
      </c>
      <c r="D140" s="704" t="s">
        <v>5294</v>
      </c>
      <c r="E140" s="548">
        <v>65</v>
      </c>
      <c r="F140" s="701" t="str">
        <f>IF(E140&gt;=90,"Xuất sắc",IF(E140&gt;=80,"Tốt",IF(E140&gt;=65,"Khá",IF(E140&gt;=50,"Trung bình",IF(E140&gt;=35,"Yếu","Kém")))))</f>
        <v>Khá</v>
      </c>
      <c r="G140" s="147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</row>
    <row r="141" spans="1:27" s="700" customFormat="1" ht="15.75">
      <c r="A141" s="701">
        <v>125</v>
      </c>
      <c r="B141" s="704" t="s">
        <v>2740</v>
      </c>
      <c r="C141" s="705" t="s">
        <v>5295</v>
      </c>
      <c r="D141" s="704" t="s">
        <v>360</v>
      </c>
      <c r="E141" s="548">
        <v>82</v>
      </c>
      <c r="F141" s="701" t="str">
        <f>IF(E141&gt;=90,"Xuất sắc",IF(E141&gt;=80,"Tốt",IF(E141&gt;=65,"Khá",IF(E141&gt;=50,"Trung bình",IF(E141&gt;=35,"Yếu","Kém")))))</f>
        <v>Tốt</v>
      </c>
      <c r="G141" s="705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</row>
    <row r="142" spans="1:27" s="700" customFormat="1" ht="15.75">
      <c r="A142" s="701">
        <v>126</v>
      </c>
      <c r="B142" s="704" t="s">
        <v>2741</v>
      </c>
      <c r="C142" s="705" t="s">
        <v>122</v>
      </c>
      <c r="D142" s="704" t="s">
        <v>5005</v>
      </c>
      <c r="E142" s="548">
        <v>82</v>
      </c>
      <c r="F142" s="701" t="str">
        <f>IF(E142&gt;=90,"Xuất sắc",IF(E142&gt;=80,"Tốt",IF(E142&gt;=65,"Khá",IF(E142&gt;=50,"Trung bình",IF(E142&gt;=35,"Yếu","Kém")))))</f>
        <v>Tốt</v>
      </c>
      <c r="G142" s="147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</row>
    <row r="143" spans="1:27" s="700" customFormat="1" ht="15.75">
      <c r="A143" s="701">
        <v>127</v>
      </c>
      <c r="B143" s="704" t="s">
        <v>2742</v>
      </c>
      <c r="C143" s="705" t="s">
        <v>5296</v>
      </c>
      <c r="D143" s="704" t="s">
        <v>26</v>
      </c>
      <c r="E143" s="548">
        <v>99</v>
      </c>
      <c r="F143" s="701" t="str">
        <f>IF(E143&gt;=90,"Xuất sắc",IF(E143&gt;=80,"Tốt",IF(E143&gt;=65,"Khá",IF(E143&gt;=50,"Trung bình",IF(E143&gt;=35,"Yếu","Kém")))))</f>
        <v>Xuất sắc</v>
      </c>
      <c r="G143" s="147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</row>
    <row r="144" spans="1:27" s="700" customFormat="1" ht="15.75">
      <c r="A144" s="701">
        <v>128</v>
      </c>
      <c r="B144" s="703" t="s">
        <v>2743</v>
      </c>
      <c r="C144" s="703" t="s">
        <v>5297</v>
      </c>
      <c r="D144" s="702" t="s">
        <v>87</v>
      </c>
      <c r="E144" s="548">
        <v>94</v>
      </c>
      <c r="F144" s="701" t="str">
        <f>IF(E144&gt;=90,"Xuất sắc",IF(E144&gt;=80,"Tốt",IF(E144&gt;=65,"Khá",IF(E144&gt;=50,"Trung bình",IF(E144&gt;=35,"Yếu","Kém")))))</f>
        <v>Xuất sắc</v>
      </c>
      <c r="G144" s="701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  <c r="S144" s="545"/>
      <c r="T144" s="545"/>
      <c r="U144" s="545"/>
      <c r="V144" s="545"/>
      <c r="W144" s="545"/>
      <c r="X144" s="545"/>
      <c r="Y144" s="545"/>
      <c r="Z144" s="545"/>
      <c r="AA144" s="545"/>
    </row>
    <row r="145" spans="1:27" s="700" customFormat="1" ht="15.75">
      <c r="A145" s="701">
        <v>129</v>
      </c>
      <c r="B145" s="704" t="s">
        <v>2744</v>
      </c>
      <c r="C145" s="705" t="s">
        <v>5298</v>
      </c>
      <c r="D145" s="704" t="s">
        <v>188</v>
      </c>
      <c r="E145" s="548">
        <v>88</v>
      </c>
      <c r="F145" s="701" t="str">
        <f>IF(E145&gt;=90,"Xuất sắc",IF(E145&gt;=80,"Tốt",IF(E145&gt;=65,"Khá",IF(E145&gt;=50,"Trung bình",IF(E145&gt;=35,"Yếu","Kém")))))</f>
        <v>Tốt</v>
      </c>
      <c r="G145" s="147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</row>
    <row r="146" spans="1:27" s="700" customFormat="1" ht="15.75">
      <c r="A146" s="701">
        <v>130</v>
      </c>
      <c r="B146" s="704" t="s">
        <v>2745</v>
      </c>
      <c r="C146" s="705" t="s">
        <v>5299</v>
      </c>
      <c r="D146" s="704" t="s">
        <v>89</v>
      </c>
      <c r="E146" s="548">
        <v>85</v>
      </c>
      <c r="F146" s="701" t="str">
        <f>IF(E146&gt;=90,"Xuất sắc",IF(E146&gt;=80,"Tốt",IF(E146&gt;=65,"Khá",IF(E146&gt;=50,"Trung bình",IF(E146&gt;=35,"Yếu","Kém")))))</f>
        <v>Tốt</v>
      </c>
      <c r="G146" s="147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</row>
    <row r="147" spans="1:27" s="700" customFormat="1" ht="15.75">
      <c r="A147" s="701">
        <v>131</v>
      </c>
      <c r="B147" s="704" t="s">
        <v>2746</v>
      </c>
      <c r="C147" s="705" t="s">
        <v>5300</v>
      </c>
      <c r="D147" s="704" t="s">
        <v>1017</v>
      </c>
      <c r="E147" s="548">
        <v>80</v>
      </c>
      <c r="F147" s="701" t="str">
        <f>IF(E147&gt;=90,"Xuất sắc",IF(E147&gt;=80,"Tốt",IF(E147&gt;=65,"Khá",IF(E147&gt;=50,"Trung bình",IF(E147&gt;=35,"Yếu","Kém")))))</f>
        <v>Tốt</v>
      </c>
      <c r="G147" s="147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</row>
    <row r="148" spans="1:27" s="700" customFormat="1" ht="15.75">
      <c r="A148" s="701">
        <v>132</v>
      </c>
      <c r="B148" s="704" t="s">
        <v>2747</v>
      </c>
      <c r="C148" s="705" t="s">
        <v>5301</v>
      </c>
      <c r="D148" s="704" t="s">
        <v>190</v>
      </c>
      <c r="E148" s="548">
        <v>83</v>
      </c>
      <c r="F148" s="701" t="str">
        <f>IF(E148&gt;=90,"Xuất sắc",IF(E148&gt;=80,"Tốt",IF(E148&gt;=65,"Khá",IF(E148&gt;=50,"Trung bình",IF(E148&gt;=35,"Yếu","Kém")))))</f>
        <v>Tốt</v>
      </c>
      <c r="G148" s="147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</row>
    <row r="149" spans="1:27" s="700" customFormat="1" ht="15.75">
      <c r="A149" s="701">
        <v>133</v>
      </c>
      <c r="B149" s="704" t="s">
        <v>2748</v>
      </c>
      <c r="C149" s="705" t="s">
        <v>5302</v>
      </c>
      <c r="D149" s="704" t="s">
        <v>921</v>
      </c>
      <c r="E149" s="548">
        <v>79</v>
      </c>
      <c r="F149" s="701" t="str">
        <f>IF(E149&gt;=90,"Xuất sắc",IF(E149&gt;=80,"Tốt",IF(E149&gt;=65,"Khá",IF(E149&gt;=50,"Trung bình",IF(E149&gt;=35,"Yếu","Kém")))))</f>
        <v>Khá</v>
      </c>
      <c r="G149" s="147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1:27" s="700" customFormat="1" ht="15.75">
      <c r="A150" s="701">
        <v>134</v>
      </c>
      <c r="B150" s="704" t="s">
        <v>2749</v>
      </c>
      <c r="C150" s="705" t="s">
        <v>5212</v>
      </c>
      <c r="D150" s="704" t="s">
        <v>2353</v>
      </c>
      <c r="E150" s="548">
        <v>88</v>
      </c>
      <c r="F150" s="701" t="str">
        <f>IF(E150&gt;=90,"Xuất sắc",IF(E150&gt;=80,"Tốt",IF(E150&gt;=65,"Khá",IF(E150&gt;=50,"Trung bình",IF(E150&gt;=35,"Yếu","Kém")))))</f>
        <v>Tốt</v>
      </c>
      <c r="G150" s="147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:27" s="700" customFormat="1" ht="15.75">
      <c r="A151" s="701">
        <v>135</v>
      </c>
      <c r="B151" s="704" t="s">
        <v>2750</v>
      </c>
      <c r="C151" s="705" t="s">
        <v>5303</v>
      </c>
      <c r="D151" s="704" t="s">
        <v>18</v>
      </c>
      <c r="E151" s="548">
        <v>77</v>
      </c>
      <c r="F151" s="701" t="str">
        <f>IF(E151&gt;=90,"Xuất sắc",IF(E151&gt;=80,"Tốt",IF(E151&gt;=65,"Khá",IF(E151&gt;=50,"Trung bình",IF(E151&gt;=35,"Yếu","Kém")))))</f>
        <v>Khá</v>
      </c>
      <c r="G151" s="147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 spans="1:27" s="700" customFormat="1" ht="15.75">
      <c r="A152" s="701">
        <v>136</v>
      </c>
      <c r="B152" s="704" t="s">
        <v>2751</v>
      </c>
      <c r="C152" s="705" t="s">
        <v>5304</v>
      </c>
      <c r="D152" s="704" t="s">
        <v>18</v>
      </c>
      <c r="E152" s="548">
        <v>82</v>
      </c>
      <c r="F152" s="701" t="str">
        <f>IF(E152&gt;=90,"Xuất sắc",IF(E152&gt;=80,"Tốt",IF(E152&gt;=65,"Khá",IF(E152&gt;=50,"Trung bình",IF(E152&gt;=35,"Yếu","Kém")))))</f>
        <v>Tốt</v>
      </c>
      <c r="G152" s="147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</row>
    <row r="153" spans="1:27" s="700" customFormat="1" ht="15.75">
      <c r="A153" s="701">
        <v>137</v>
      </c>
      <c r="B153" s="704" t="s">
        <v>2752</v>
      </c>
      <c r="C153" s="705" t="s">
        <v>5305</v>
      </c>
      <c r="D153" s="704" t="s">
        <v>193</v>
      </c>
      <c r="E153" s="548">
        <v>77</v>
      </c>
      <c r="F153" s="701" t="str">
        <f>IF(E153&gt;=90,"Xuất sắc",IF(E153&gt;=80,"Tốt",IF(E153&gt;=65,"Khá",IF(E153&gt;=50,"Trung bình",IF(E153&gt;=35,"Yếu","Kém")))))</f>
        <v>Khá</v>
      </c>
      <c r="G153" s="147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</row>
    <row r="154" spans="1:27" s="700" customFormat="1" ht="15.75">
      <c r="A154" s="701">
        <v>138</v>
      </c>
      <c r="B154" s="704" t="s">
        <v>2753</v>
      </c>
      <c r="C154" s="705" t="s">
        <v>5306</v>
      </c>
      <c r="D154" s="704" t="s">
        <v>384</v>
      </c>
      <c r="E154" s="548">
        <v>65</v>
      </c>
      <c r="F154" s="701" t="str">
        <f>IF(E154&gt;=90,"Xuất sắc",IF(E154&gt;=80,"Tốt",IF(E154&gt;=65,"Khá",IF(E154&gt;=50,"Trung bình",IF(E154&gt;=35,"Yếu","Kém")))))</f>
        <v>Khá</v>
      </c>
      <c r="G154" s="147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</row>
    <row r="155" spans="1:27" s="700" customFormat="1" ht="15.75">
      <c r="A155" s="701">
        <v>139</v>
      </c>
      <c r="B155" s="704" t="s">
        <v>2754</v>
      </c>
      <c r="C155" s="705" t="s">
        <v>2412</v>
      </c>
      <c r="D155" s="704" t="s">
        <v>127</v>
      </c>
      <c r="E155" s="548">
        <v>30</v>
      </c>
      <c r="F155" s="701" t="str">
        <f>IF(E155&gt;=90,"Xuất sắc",IF(E155&gt;=80,"Tốt",IF(E155&gt;=65,"Khá",IF(E155&gt;=50,"Trung bình",IF(E155&gt;=35,"Yếu","Kém")))))</f>
        <v>Kém</v>
      </c>
      <c r="G155" s="147" t="s">
        <v>61</v>
      </c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</row>
    <row r="156" spans="1:27" s="700" customFormat="1" ht="15.75">
      <c r="A156" s="701">
        <v>140</v>
      </c>
      <c r="B156" s="704" t="s">
        <v>2755</v>
      </c>
      <c r="C156" s="705" t="s">
        <v>5307</v>
      </c>
      <c r="D156" s="704" t="s">
        <v>128</v>
      </c>
      <c r="E156" s="548">
        <v>76</v>
      </c>
      <c r="F156" s="701" t="str">
        <f>IF(E156&gt;=90,"Xuất sắc",IF(E156&gt;=80,"Tốt",IF(E156&gt;=65,"Khá",IF(E156&gt;=50,"Trung bình",IF(E156&gt;=35,"Yếu","Kém")))))</f>
        <v>Khá</v>
      </c>
      <c r="G156" s="147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</row>
    <row r="157" spans="1:27" s="700" customFormat="1" ht="15.75">
      <c r="A157" s="701">
        <v>141</v>
      </c>
      <c r="B157" s="704" t="s">
        <v>2756</v>
      </c>
      <c r="C157" s="705" t="s">
        <v>2412</v>
      </c>
      <c r="D157" s="704" t="s">
        <v>130</v>
      </c>
      <c r="E157" s="548">
        <v>75</v>
      </c>
      <c r="F157" s="701" t="str">
        <f>IF(E157&gt;=90,"Xuất sắc",IF(E157&gt;=80,"Tốt",IF(E157&gt;=65,"Khá",IF(E157&gt;=50,"Trung bình",IF(E157&gt;=35,"Yếu","Kém")))))</f>
        <v>Khá</v>
      </c>
      <c r="G157" s="147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</row>
    <row r="158" spans="1:27" s="700" customFormat="1" ht="15.75">
      <c r="A158" s="701">
        <v>142</v>
      </c>
      <c r="B158" s="704" t="s">
        <v>2757</v>
      </c>
      <c r="C158" s="705" t="s">
        <v>5308</v>
      </c>
      <c r="D158" s="704" t="s">
        <v>387</v>
      </c>
      <c r="E158" s="548">
        <v>76</v>
      </c>
      <c r="F158" s="701" t="str">
        <f>IF(E158&gt;=90,"Xuất sắc",IF(E158&gt;=80,"Tốt",IF(E158&gt;=65,"Khá",IF(E158&gt;=50,"Trung bình",IF(E158&gt;=35,"Yếu","Kém")))))</f>
        <v>Khá</v>
      </c>
      <c r="G158" s="147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s="700" customFormat="1" ht="15.75">
      <c r="A159" s="701">
        <v>143</v>
      </c>
      <c r="B159" s="704" t="s">
        <v>2758</v>
      </c>
      <c r="C159" s="705" t="s">
        <v>122</v>
      </c>
      <c r="D159" s="704" t="s">
        <v>5309</v>
      </c>
      <c r="E159" s="548">
        <v>80</v>
      </c>
      <c r="F159" s="701" t="str">
        <f>IF(E159&gt;=90,"Xuất sắc",IF(E159&gt;=80,"Tốt",IF(E159&gt;=65,"Khá",IF(E159&gt;=50,"Trung bình",IF(E159&gt;=35,"Yếu","Kém")))))</f>
        <v>Tốt</v>
      </c>
      <c r="G159" s="147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</row>
    <row r="160" spans="1:241" s="698" customFormat="1" ht="15.75">
      <c r="A160" s="72"/>
      <c r="B160" s="72"/>
      <c r="C160" s="72"/>
      <c r="D160" s="697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</row>
    <row r="161" spans="1:8" s="38" customFormat="1" ht="15.75">
      <c r="A161" s="374" t="s">
        <v>2759</v>
      </c>
      <c r="B161" s="374"/>
      <c r="C161" s="39"/>
      <c r="D161" s="554"/>
      <c r="E161" s="40"/>
      <c r="F161" s="40"/>
      <c r="G161" s="41"/>
      <c r="H161" s="40"/>
    </row>
    <row r="162" spans="1:7" s="38" customFormat="1" ht="15.75">
      <c r="A162" s="550" t="s">
        <v>58</v>
      </c>
      <c r="B162" s="530" t="s">
        <v>1602</v>
      </c>
      <c r="C162" s="530" t="s">
        <v>1603</v>
      </c>
      <c r="D162" s="689" t="s">
        <v>1604</v>
      </c>
      <c r="E162" s="531" t="s">
        <v>1605</v>
      </c>
      <c r="F162" s="531" t="s">
        <v>1606</v>
      </c>
      <c r="G162" s="531" t="s">
        <v>1607</v>
      </c>
    </row>
    <row r="163" spans="1:7" s="707" customFormat="1" ht="15.75">
      <c r="A163" s="45">
        <v>144</v>
      </c>
      <c r="B163" s="123" t="s">
        <v>2760</v>
      </c>
      <c r="C163" s="124" t="s">
        <v>4612</v>
      </c>
      <c r="D163" s="706" t="s">
        <v>13</v>
      </c>
      <c r="E163" s="119">
        <v>93</v>
      </c>
      <c r="F163" s="45" t="str">
        <f>IF(E163&gt;=90,"Xuất sắc",IF(E163&gt;=80,"Tốt",IF(E163&gt;=65,"Khá",IF(E163&gt;=50,"Trung bình",IF(E163&gt;=35,"Yếu","Kém")))))</f>
        <v>Xuất sắc</v>
      </c>
      <c r="G163" s="119"/>
    </row>
    <row r="164" spans="1:7" s="707" customFormat="1" ht="15.75">
      <c r="A164" s="45">
        <v>145</v>
      </c>
      <c r="B164" s="123" t="s">
        <v>2761</v>
      </c>
      <c r="C164" s="124" t="s">
        <v>30</v>
      </c>
      <c r="D164" s="706" t="s">
        <v>13</v>
      </c>
      <c r="E164" s="119">
        <v>97</v>
      </c>
      <c r="F164" s="45" t="str">
        <f>IF(E164&gt;=90,"Xuất sắc",IF(E164&gt;=80,"Tốt",IF(E164&gt;=65,"Khá",IF(E164&gt;=50,"Trung bình",IF(E164&gt;=35,"Yếu","Kém")))))</f>
        <v>Xuất sắc</v>
      </c>
      <c r="G164" s="46"/>
    </row>
    <row r="165" spans="1:7" s="38" customFormat="1" ht="15.75">
      <c r="A165" s="45">
        <v>146</v>
      </c>
      <c r="B165" s="123" t="s">
        <v>2762</v>
      </c>
      <c r="C165" s="124" t="s">
        <v>4613</v>
      </c>
      <c r="D165" s="706" t="s">
        <v>13</v>
      </c>
      <c r="E165" s="119">
        <v>80</v>
      </c>
      <c r="F165" s="45" t="str">
        <f>IF(E165&gt;=90,"Xuất sắc",IF(E165&gt;=80,"Tốt",IF(E165&gt;=65,"Khá",IF(E165&gt;=50,"Trung bình",IF(E165&gt;=35,"Yếu","Kém")))))</f>
        <v>Tốt</v>
      </c>
      <c r="G165" s="119"/>
    </row>
    <row r="166" spans="1:7" s="38" customFormat="1" ht="15.75">
      <c r="A166" s="45">
        <v>147</v>
      </c>
      <c r="B166" s="123" t="s">
        <v>2763</v>
      </c>
      <c r="C166" s="124" t="s">
        <v>884</v>
      </c>
      <c r="D166" s="706" t="s">
        <v>13</v>
      </c>
      <c r="E166" s="119">
        <v>101</v>
      </c>
      <c r="F166" s="45" t="str">
        <f aca="true" t="shared" si="2" ref="F166:F207">IF(E166&gt;=90,"Xuất sắc",IF(E166&gt;=80,"Tốt",IF(E166&gt;=65,"Khá",IF(E166&gt;=50,"Trung bình",IF(E166&gt;=35,"Yếu","Kém")))))</f>
        <v>Xuất sắc</v>
      </c>
      <c r="G166" s="119"/>
    </row>
    <row r="167" spans="1:7" s="38" customFormat="1" ht="15.75">
      <c r="A167" s="45">
        <v>148</v>
      </c>
      <c r="B167" s="123" t="s">
        <v>2764</v>
      </c>
      <c r="C167" s="124" t="s">
        <v>433</v>
      </c>
      <c r="D167" s="706" t="s">
        <v>137</v>
      </c>
      <c r="E167" s="119">
        <v>89</v>
      </c>
      <c r="F167" s="45" t="str">
        <f t="shared" si="2"/>
        <v>Tốt</v>
      </c>
      <c r="G167" s="119"/>
    </row>
    <row r="168" spans="1:7" s="708" customFormat="1" ht="15.75">
      <c r="A168" s="45">
        <v>149</v>
      </c>
      <c r="B168" s="123" t="s">
        <v>2765</v>
      </c>
      <c r="C168" s="124" t="s">
        <v>184</v>
      </c>
      <c r="D168" s="706" t="s">
        <v>4614</v>
      </c>
      <c r="E168" s="45">
        <v>88</v>
      </c>
      <c r="F168" s="45" t="str">
        <f t="shared" si="2"/>
        <v>Tốt</v>
      </c>
      <c r="G168" s="119"/>
    </row>
    <row r="169" spans="1:7" s="38" customFormat="1" ht="15.75">
      <c r="A169" s="45">
        <v>150</v>
      </c>
      <c r="B169" s="123" t="s">
        <v>2766</v>
      </c>
      <c r="C169" s="124" t="s">
        <v>4368</v>
      </c>
      <c r="D169" s="706" t="s">
        <v>106</v>
      </c>
      <c r="E169" s="119">
        <v>95</v>
      </c>
      <c r="F169" s="45" t="str">
        <f t="shared" si="2"/>
        <v>Xuất sắc</v>
      </c>
      <c r="G169" s="119"/>
    </row>
    <row r="170" spans="1:7" s="38" customFormat="1" ht="15.75">
      <c r="A170" s="45">
        <v>151</v>
      </c>
      <c r="B170" s="123" t="s">
        <v>2767</v>
      </c>
      <c r="C170" s="124" t="s">
        <v>1006</v>
      </c>
      <c r="D170" s="706" t="s">
        <v>109</v>
      </c>
      <c r="E170" s="119">
        <v>92</v>
      </c>
      <c r="F170" s="45" t="str">
        <f t="shared" si="2"/>
        <v>Xuất sắc</v>
      </c>
      <c r="G170" s="119"/>
    </row>
    <row r="171" spans="1:7" s="38" customFormat="1" ht="15.75">
      <c r="A171" s="45">
        <v>152</v>
      </c>
      <c r="B171" s="123" t="s">
        <v>2768</v>
      </c>
      <c r="C171" s="124" t="s">
        <v>613</v>
      </c>
      <c r="D171" s="706" t="s">
        <v>111</v>
      </c>
      <c r="E171" s="119">
        <v>87</v>
      </c>
      <c r="F171" s="45" t="str">
        <f t="shared" si="2"/>
        <v>Tốt</v>
      </c>
      <c r="G171" s="119"/>
    </row>
    <row r="172" spans="1:7" s="38" customFormat="1" ht="15.75">
      <c r="A172" s="45">
        <v>153</v>
      </c>
      <c r="B172" s="123" t="s">
        <v>2769</v>
      </c>
      <c r="C172" s="124" t="s">
        <v>4615</v>
      </c>
      <c r="D172" s="706" t="s">
        <v>65</v>
      </c>
      <c r="E172" s="119">
        <v>87</v>
      </c>
      <c r="F172" s="45" t="str">
        <f t="shared" si="2"/>
        <v>Tốt</v>
      </c>
      <c r="G172" s="119"/>
    </row>
    <row r="173" spans="1:7" s="38" customFormat="1" ht="15.75">
      <c r="A173" s="45">
        <v>154</v>
      </c>
      <c r="B173" s="123" t="s">
        <v>2770</v>
      </c>
      <c r="C173" s="124" t="s">
        <v>1706</v>
      </c>
      <c r="D173" s="706" t="s">
        <v>33</v>
      </c>
      <c r="E173" s="119">
        <v>84</v>
      </c>
      <c r="F173" s="45" t="str">
        <f t="shared" si="2"/>
        <v>Tốt</v>
      </c>
      <c r="G173" s="119"/>
    </row>
    <row r="174" spans="1:7" s="38" customFormat="1" ht="15.75">
      <c r="A174" s="45">
        <v>155</v>
      </c>
      <c r="B174" s="123" t="s">
        <v>2771</v>
      </c>
      <c r="C174" s="124" t="s">
        <v>11</v>
      </c>
      <c r="D174" s="706" t="s">
        <v>70</v>
      </c>
      <c r="E174" s="119">
        <v>90</v>
      </c>
      <c r="F174" s="45" t="str">
        <f t="shared" si="2"/>
        <v>Xuất sắc</v>
      </c>
      <c r="G174" s="119"/>
    </row>
    <row r="175" spans="1:7" s="708" customFormat="1" ht="15.75">
      <c r="A175" s="45">
        <v>156</v>
      </c>
      <c r="B175" s="123" t="s">
        <v>2772</v>
      </c>
      <c r="C175" s="124" t="s">
        <v>44</v>
      </c>
      <c r="D175" s="706" t="s">
        <v>113</v>
      </c>
      <c r="E175" s="119">
        <v>92</v>
      </c>
      <c r="F175" s="45" t="str">
        <f t="shared" si="2"/>
        <v>Xuất sắc</v>
      </c>
      <c r="G175" s="119"/>
    </row>
    <row r="176" spans="1:7" s="38" customFormat="1" ht="15.75">
      <c r="A176" s="45">
        <v>157</v>
      </c>
      <c r="B176" s="123" t="s">
        <v>2773</v>
      </c>
      <c r="C176" s="124" t="s">
        <v>4283</v>
      </c>
      <c r="D176" s="706" t="s">
        <v>164</v>
      </c>
      <c r="E176" s="119">
        <v>88</v>
      </c>
      <c r="F176" s="45" t="str">
        <f t="shared" si="2"/>
        <v>Tốt</v>
      </c>
      <c r="G176" s="119"/>
    </row>
    <row r="177" spans="1:7" s="38" customFormat="1" ht="15.75">
      <c r="A177" s="45">
        <v>158</v>
      </c>
      <c r="B177" s="123" t="s">
        <v>2774</v>
      </c>
      <c r="C177" s="124" t="s">
        <v>1497</v>
      </c>
      <c r="D177" s="706" t="s">
        <v>73</v>
      </c>
      <c r="E177" s="119">
        <v>85</v>
      </c>
      <c r="F177" s="45" t="str">
        <f t="shared" si="2"/>
        <v>Tốt</v>
      </c>
      <c r="G177" s="119"/>
    </row>
    <row r="178" spans="1:7" s="38" customFormat="1" ht="15.75">
      <c r="A178" s="45">
        <v>159</v>
      </c>
      <c r="B178" s="123" t="s">
        <v>2775</v>
      </c>
      <c r="C178" s="124" t="s">
        <v>9</v>
      </c>
      <c r="D178" s="706" t="s">
        <v>15</v>
      </c>
      <c r="E178" s="119" t="s">
        <v>4616</v>
      </c>
      <c r="F178" s="45" t="str">
        <f t="shared" si="2"/>
        <v>Xuất sắc</v>
      </c>
      <c r="G178" s="119"/>
    </row>
    <row r="179" spans="1:7" s="38" customFormat="1" ht="15.75">
      <c r="A179" s="45">
        <v>160</v>
      </c>
      <c r="B179" s="123" t="s">
        <v>2776</v>
      </c>
      <c r="C179" s="124" t="s">
        <v>10</v>
      </c>
      <c r="D179" s="706" t="s">
        <v>40</v>
      </c>
      <c r="E179" s="119">
        <v>85</v>
      </c>
      <c r="F179" s="45" t="str">
        <f t="shared" si="2"/>
        <v>Tốt</v>
      </c>
      <c r="G179" s="119"/>
    </row>
    <row r="180" spans="1:7" s="38" customFormat="1" ht="15.75">
      <c r="A180" s="45">
        <v>161</v>
      </c>
      <c r="B180" s="123" t="s">
        <v>2777</v>
      </c>
      <c r="C180" s="124" t="s">
        <v>1931</v>
      </c>
      <c r="D180" s="706" t="s">
        <v>341</v>
      </c>
      <c r="E180" s="119">
        <v>85</v>
      </c>
      <c r="F180" s="45" t="str">
        <f t="shared" si="2"/>
        <v>Tốt</v>
      </c>
      <c r="G180" s="119"/>
    </row>
    <row r="181" spans="1:7" s="38" customFormat="1" ht="15.75">
      <c r="A181" s="45">
        <v>162</v>
      </c>
      <c r="B181" s="123" t="s">
        <v>2778</v>
      </c>
      <c r="C181" s="124" t="s">
        <v>4617</v>
      </c>
      <c r="D181" s="706" t="s">
        <v>987</v>
      </c>
      <c r="E181" s="119">
        <v>80</v>
      </c>
      <c r="F181" s="45" t="str">
        <f t="shared" si="2"/>
        <v>Tốt</v>
      </c>
      <c r="G181" s="119"/>
    </row>
    <row r="182" spans="1:7" s="38" customFormat="1" ht="15.75">
      <c r="A182" s="45">
        <v>163</v>
      </c>
      <c r="B182" s="123" t="s">
        <v>2779</v>
      </c>
      <c r="C182" s="124" t="s">
        <v>716</v>
      </c>
      <c r="D182" s="706" t="s">
        <v>4618</v>
      </c>
      <c r="E182" s="119">
        <v>71</v>
      </c>
      <c r="F182" s="45" t="str">
        <f t="shared" si="2"/>
        <v>Khá</v>
      </c>
      <c r="G182" s="119"/>
    </row>
    <row r="183" spans="1:7" s="38" customFormat="1" ht="15.75">
      <c r="A183" s="45">
        <v>164</v>
      </c>
      <c r="B183" s="123" t="s">
        <v>2780</v>
      </c>
      <c r="C183" s="124" t="s">
        <v>9</v>
      </c>
      <c r="D183" s="706" t="s">
        <v>780</v>
      </c>
      <c r="E183" s="119">
        <v>80</v>
      </c>
      <c r="F183" s="45" t="str">
        <f t="shared" si="2"/>
        <v>Tốt</v>
      </c>
      <c r="G183" s="119"/>
    </row>
    <row r="184" spans="1:7" s="38" customFormat="1" ht="15.75">
      <c r="A184" s="45">
        <v>165</v>
      </c>
      <c r="B184" s="123" t="s">
        <v>2781</v>
      </c>
      <c r="C184" s="124" t="s">
        <v>939</v>
      </c>
      <c r="D184" s="706" t="s">
        <v>16</v>
      </c>
      <c r="E184" s="119">
        <v>87</v>
      </c>
      <c r="F184" s="45" t="str">
        <f t="shared" si="2"/>
        <v>Tốt</v>
      </c>
      <c r="G184" s="46"/>
    </row>
    <row r="185" spans="1:7" s="38" customFormat="1" ht="15.75">
      <c r="A185" s="45">
        <v>166</v>
      </c>
      <c r="B185" s="123" t="s">
        <v>2782</v>
      </c>
      <c r="C185" s="124" t="s">
        <v>4619</v>
      </c>
      <c r="D185" s="706" t="s">
        <v>45</v>
      </c>
      <c r="E185" s="119">
        <v>90</v>
      </c>
      <c r="F185" s="45" t="str">
        <f t="shared" si="2"/>
        <v>Xuất sắc</v>
      </c>
      <c r="G185" s="119"/>
    </row>
    <row r="186" spans="1:7" s="38" customFormat="1" ht="15.75">
      <c r="A186" s="45">
        <v>167</v>
      </c>
      <c r="B186" s="123" t="s">
        <v>2783</v>
      </c>
      <c r="C186" s="124" t="s">
        <v>2006</v>
      </c>
      <c r="D186" s="706" t="s">
        <v>84</v>
      </c>
      <c r="E186" s="119">
        <v>93</v>
      </c>
      <c r="F186" s="45" t="str">
        <f t="shared" si="2"/>
        <v>Xuất sắc</v>
      </c>
      <c r="G186" s="119"/>
    </row>
    <row r="187" spans="1:7" s="38" customFormat="1" ht="15.75">
      <c r="A187" s="45">
        <v>168</v>
      </c>
      <c r="B187" s="123" t="s">
        <v>2784</v>
      </c>
      <c r="C187" s="124" t="s">
        <v>4620</v>
      </c>
      <c r="D187" s="706" t="s">
        <v>86</v>
      </c>
      <c r="E187" s="119">
        <v>93</v>
      </c>
      <c r="F187" s="45" t="str">
        <f t="shared" si="2"/>
        <v>Xuất sắc</v>
      </c>
      <c r="G187" s="120"/>
    </row>
    <row r="188" spans="1:7" s="38" customFormat="1" ht="15.75">
      <c r="A188" s="45">
        <v>169</v>
      </c>
      <c r="B188" s="123" t="s">
        <v>2785</v>
      </c>
      <c r="C188" s="124" t="s">
        <v>9</v>
      </c>
      <c r="D188" s="706" t="s">
        <v>360</v>
      </c>
      <c r="E188" s="119">
        <v>95</v>
      </c>
      <c r="F188" s="45" t="str">
        <f t="shared" si="2"/>
        <v>Xuất sắc</v>
      </c>
      <c r="G188" s="119"/>
    </row>
    <row r="189" spans="1:7" s="38" customFormat="1" ht="15.75">
      <c r="A189" s="45">
        <v>170</v>
      </c>
      <c r="B189" s="123" t="s">
        <v>2786</v>
      </c>
      <c r="C189" s="124" t="s">
        <v>9</v>
      </c>
      <c r="D189" s="706" t="s">
        <v>360</v>
      </c>
      <c r="E189" s="119">
        <v>85</v>
      </c>
      <c r="F189" s="45" t="str">
        <f t="shared" si="2"/>
        <v>Tốt</v>
      </c>
      <c r="G189" s="119"/>
    </row>
    <row r="190" spans="1:7" s="38" customFormat="1" ht="15.75">
      <c r="A190" s="45">
        <v>171</v>
      </c>
      <c r="B190" s="123" t="s">
        <v>2787</v>
      </c>
      <c r="C190" s="124" t="s">
        <v>160</v>
      </c>
      <c r="D190" s="706" t="s">
        <v>360</v>
      </c>
      <c r="E190" s="119">
        <v>100</v>
      </c>
      <c r="F190" s="45" t="str">
        <f t="shared" si="2"/>
        <v>Xuất sắc</v>
      </c>
      <c r="G190" s="120"/>
    </row>
    <row r="191" spans="1:7" s="38" customFormat="1" ht="15.75">
      <c r="A191" s="45">
        <v>172</v>
      </c>
      <c r="B191" s="123" t="s">
        <v>2788</v>
      </c>
      <c r="C191" s="124" t="s">
        <v>9</v>
      </c>
      <c r="D191" s="706" t="s">
        <v>1868</v>
      </c>
      <c r="E191" s="119">
        <v>95</v>
      </c>
      <c r="F191" s="45" t="str">
        <f t="shared" si="2"/>
        <v>Xuất sắc</v>
      </c>
      <c r="G191" s="119"/>
    </row>
    <row r="192" spans="1:7" s="38" customFormat="1" ht="15.75">
      <c r="A192" s="45">
        <v>173</v>
      </c>
      <c r="B192" s="125" t="s">
        <v>2789</v>
      </c>
      <c r="C192" s="125" t="s">
        <v>1946</v>
      </c>
      <c r="D192" s="126" t="s">
        <v>88</v>
      </c>
      <c r="E192" s="119">
        <v>88</v>
      </c>
      <c r="F192" s="45" t="str">
        <f t="shared" si="2"/>
        <v>Tốt</v>
      </c>
      <c r="G192" s="119"/>
    </row>
    <row r="193" spans="1:7" s="38" customFormat="1" ht="15.75">
      <c r="A193" s="45">
        <v>174</v>
      </c>
      <c r="B193" s="123" t="s">
        <v>2790</v>
      </c>
      <c r="C193" s="124" t="s">
        <v>1302</v>
      </c>
      <c r="D193" s="706" t="s">
        <v>89</v>
      </c>
      <c r="E193" s="119">
        <v>88</v>
      </c>
      <c r="F193" s="45" t="str">
        <f t="shared" si="2"/>
        <v>Tốt</v>
      </c>
      <c r="G193" s="119"/>
    </row>
    <row r="194" spans="1:7" s="38" customFormat="1" ht="15.75">
      <c r="A194" s="45">
        <v>175</v>
      </c>
      <c r="B194" s="123" t="s">
        <v>2791</v>
      </c>
      <c r="C194" s="124" t="s">
        <v>179</v>
      </c>
      <c r="D194" s="706" t="s">
        <v>89</v>
      </c>
      <c r="E194" s="119">
        <v>102</v>
      </c>
      <c r="F194" s="45" t="str">
        <f t="shared" si="2"/>
        <v>Xuất sắc</v>
      </c>
      <c r="G194" s="119"/>
    </row>
    <row r="195" spans="1:7" s="38" customFormat="1" ht="15.75">
      <c r="A195" s="45">
        <v>176</v>
      </c>
      <c r="B195" s="123" t="s">
        <v>2792</v>
      </c>
      <c r="C195" s="124" t="s">
        <v>2443</v>
      </c>
      <c r="D195" s="706" t="s">
        <v>1017</v>
      </c>
      <c r="E195" s="119">
        <v>75</v>
      </c>
      <c r="F195" s="45" t="str">
        <f t="shared" si="2"/>
        <v>Khá</v>
      </c>
      <c r="G195" s="119"/>
    </row>
    <row r="196" spans="1:7" s="38" customFormat="1" ht="15.75">
      <c r="A196" s="45">
        <v>177</v>
      </c>
      <c r="B196" s="123" t="s">
        <v>2793</v>
      </c>
      <c r="C196" s="124" t="s">
        <v>4621</v>
      </c>
      <c r="D196" s="706" t="s">
        <v>537</v>
      </c>
      <c r="E196" s="119">
        <v>89</v>
      </c>
      <c r="F196" s="45" t="str">
        <f t="shared" si="2"/>
        <v>Tốt</v>
      </c>
      <c r="G196" s="119"/>
    </row>
    <row r="197" spans="1:7" s="38" customFormat="1" ht="15.75">
      <c r="A197" s="45">
        <v>178</v>
      </c>
      <c r="B197" s="123" t="s">
        <v>2794</v>
      </c>
      <c r="C197" s="124" t="s">
        <v>1623</v>
      </c>
      <c r="D197" s="706" t="s">
        <v>170</v>
      </c>
      <c r="E197" s="119">
        <v>85</v>
      </c>
      <c r="F197" s="45" t="str">
        <f t="shared" si="2"/>
        <v>Tốt</v>
      </c>
      <c r="G197" s="119"/>
    </row>
    <row r="198" spans="1:7" s="38" customFormat="1" ht="15.75">
      <c r="A198" s="45">
        <v>179</v>
      </c>
      <c r="B198" s="123" t="s">
        <v>2795</v>
      </c>
      <c r="C198" s="124" t="s">
        <v>407</v>
      </c>
      <c r="D198" s="706" t="s">
        <v>17</v>
      </c>
      <c r="E198" s="119">
        <v>85</v>
      </c>
      <c r="F198" s="45" t="str">
        <f t="shared" si="2"/>
        <v>Tốt</v>
      </c>
      <c r="G198" s="119"/>
    </row>
    <row r="199" spans="1:7" s="38" customFormat="1" ht="15.75">
      <c r="A199" s="45">
        <v>180</v>
      </c>
      <c r="B199" s="123" t="s">
        <v>2796</v>
      </c>
      <c r="C199" s="124" t="s">
        <v>21</v>
      </c>
      <c r="D199" s="706" t="s">
        <v>17</v>
      </c>
      <c r="E199" s="119">
        <v>85</v>
      </c>
      <c r="F199" s="45" t="str">
        <f t="shared" si="2"/>
        <v>Tốt</v>
      </c>
      <c r="G199" s="119"/>
    </row>
    <row r="200" spans="1:7" s="38" customFormat="1" ht="15.75">
      <c r="A200" s="45">
        <v>181</v>
      </c>
      <c r="B200" s="123" t="s">
        <v>2797</v>
      </c>
      <c r="C200" s="124" t="s">
        <v>547</v>
      </c>
      <c r="D200" s="706" t="s">
        <v>4622</v>
      </c>
      <c r="E200" s="119">
        <v>73</v>
      </c>
      <c r="F200" s="45" t="str">
        <f t="shared" si="2"/>
        <v>Khá</v>
      </c>
      <c r="G200" s="119"/>
    </row>
    <row r="201" spans="1:7" s="38" customFormat="1" ht="15.75">
      <c r="A201" s="45">
        <v>182</v>
      </c>
      <c r="B201" s="123" t="s">
        <v>2798</v>
      </c>
      <c r="C201" s="124" t="s">
        <v>21</v>
      </c>
      <c r="D201" s="706" t="s">
        <v>172</v>
      </c>
      <c r="E201" s="119">
        <v>85</v>
      </c>
      <c r="F201" s="45" t="str">
        <f t="shared" si="2"/>
        <v>Tốt</v>
      </c>
      <c r="G201" s="119"/>
    </row>
    <row r="202" spans="1:7" s="38" customFormat="1" ht="15.75">
      <c r="A202" s="45">
        <v>183</v>
      </c>
      <c r="B202" s="123" t="s">
        <v>2799</v>
      </c>
      <c r="C202" s="124" t="s">
        <v>64</v>
      </c>
      <c r="D202" s="706" t="s">
        <v>96</v>
      </c>
      <c r="E202" s="119">
        <v>85</v>
      </c>
      <c r="F202" s="45" t="str">
        <f t="shared" si="2"/>
        <v>Tốt</v>
      </c>
      <c r="G202" s="119"/>
    </row>
    <row r="203" spans="1:7" s="38" customFormat="1" ht="15.75">
      <c r="A203" s="45">
        <v>184</v>
      </c>
      <c r="B203" s="123" t="s">
        <v>2800</v>
      </c>
      <c r="C203" s="124" t="s">
        <v>1221</v>
      </c>
      <c r="D203" s="706" t="s">
        <v>127</v>
      </c>
      <c r="E203" s="119">
        <v>81</v>
      </c>
      <c r="F203" s="45" t="str">
        <f t="shared" si="2"/>
        <v>Tốt</v>
      </c>
      <c r="G203" s="119"/>
    </row>
    <row r="204" spans="1:7" s="38" customFormat="1" ht="15.75">
      <c r="A204" s="45">
        <v>185</v>
      </c>
      <c r="B204" s="123" t="s">
        <v>2801</v>
      </c>
      <c r="C204" s="124" t="s">
        <v>2006</v>
      </c>
      <c r="D204" s="706" t="s">
        <v>127</v>
      </c>
      <c r="E204" s="119">
        <v>20</v>
      </c>
      <c r="F204" s="45" t="str">
        <f t="shared" si="2"/>
        <v>Kém</v>
      </c>
      <c r="G204" s="119"/>
    </row>
    <row r="205" spans="1:7" s="38" customFormat="1" ht="15.75">
      <c r="A205" s="45">
        <v>186</v>
      </c>
      <c r="B205" s="123" t="s">
        <v>2802</v>
      </c>
      <c r="C205" s="124" t="s">
        <v>94</v>
      </c>
      <c r="D205" s="706" t="s">
        <v>128</v>
      </c>
      <c r="E205" s="119">
        <v>91</v>
      </c>
      <c r="F205" s="45" t="str">
        <f t="shared" si="2"/>
        <v>Xuất sắc</v>
      </c>
      <c r="G205" s="119"/>
    </row>
    <row r="206" spans="1:7" s="38" customFormat="1" ht="15.75">
      <c r="A206" s="45">
        <v>187</v>
      </c>
      <c r="B206" s="123" t="s">
        <v>2803</v>
      </c>
      <c r="C206" s="124" t="s">
        <v>183</v>
      </c>
      <c r="D206" s="706" t="s">
        <v>159</v>
      </c>
      <c r="E206" s="119">
        <v>92</v>
      </c>
      <c r="F206" s="45" t="str">
        <f t="shared" si="2"/>
        <v>Xuất sắc</v>
      </c>
      <c r="G206" s="119"/>
    </row>
    <row r="207" spans="1:7" s="38" customFormat="1" ht="15.75">
      <c r="A207" s="45">
        <v>188</v>
      </c>
      <c r="B207" s="123" t="s">
        <v>2804</v>
      </c>
      <c r="C207" s="124" t="s">
        <v>2222</v>
      </c>
      <c r="D207" s="706" t="s">
        <v>196</v>
      </c>
      <c r="E207" s="119">
        <v>84</v>
      </c>
      <c r="F207" s="45" t="str">
        <f t="shared" si="2"/>
        <v>Tốt</v>
      </c>
      <c r="G207" s="119"/>
    </row>
    <row r="208" spans="1:241" s="698" customFormat="1" ht="15.75">
      <c r="A208" s="72"/>
      <c r="B208" s="72"/>
      <c r="C208" s="72"/>
      <c r="D208" s="697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</row>
    <row r="209" spans="1:9" s="38" customFormat="1" ht="15.75">
      <c r="A209" s="374" t="s">
        <v>4623</v>
      </c>
      <c r="B209" s="374"/>
      <c r="C209" s="129"/>
      <c r="D209" s="129"/>
      <c r="E209" s="41"/>
      <c r="F209" s="40"/>
      <c r="I209" s="40"/>
    </row>
    <row r="210" spans="1:7" s="38" customFormat="1" ht="15.75">
      <c r="A210" s="42" t="s">
        <v>58</v>
      </c>
      <c r="B210" s="42" t="s">
        <v>1602</v>
      </c>
      <c r="C210" s="709" t="s">
        <v>2085</v>
      </c>
      <c r="D210" s="710"/>
      <c r="E210" s="42" t="s">
        <v>2298</v>
      </c>
      <c r="F210" s="42" t="s">
        <v>1606</v>
      </c>
      <c r="G210" s="42" t="s">
        <v>1607</v>
      </c>
    </row>
    <row r="211" spans="1:243" s="228" customFormat="1" ht="15.75">
      <c r="A211" s="43">
        <v>189</v>
      </c>
      <c r="B211" s="551" t="s">
        <v>3007</v>
      </c>
      <c r="C211" s="711" t="s">
        <v>4624</v>
      </c>
      <c r="D211" s="712" t="s">
        <v>111</v>
      </c>
      <c r="E211" s="43">
        <v>85</v>
      </c>
      <c r="F211" s="44" t="str">
        <f aca="true" t="shared" si="3" ref="F211:F221">IF(E211&gt;=90,"Xuất sắc",IF(E211&gt;=80,"Tốt",IF(E211&gt;=65,"Khá",IF(E211&gt;=50,"Trung bình",IF(E211&gt;=35,"Yếu","Kém")))))</f>
        <v>Tốt</v>
      </c>
      <c r="G211" s="713"/>
      <c r="H211" s="7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  <c r="IA211" s="52"/>
      <c r="IB211" s="52"/>
      <c r="IC211" s="52"/>
      <c r="ID211" s="52"/>
      <c r="IE211" s="52"/>
      <c r="IF211" s="52"/>
      <c r="IG211" s="52"/>
      <c r="IH211" s="52"/>
      <c r="II211" s="52"/>
    </row>
    <row r="212" spans="1:243" s="228" customFormat="1" ht="15.75">
      <c r="A212" s="43">
        <v>190</v>
      </c>
      <c r="B212" s="551" t="s">
        <v>3008</v>
      </c>
      <c r="C212" s="711" t="s">
        <v>1833</v>
      </c>
      <c r="D212" s="712" t="s">
        <v>164</v>
      </c>
      <c r="E212" s="43">
        <v>99</v>
      </c>
      <c r="F212" s="44" t="str">
        <f t="shared" si="3"/>
        <v>Xuất sắc</v>
      </c>
      <c r="G212" s="713"/>
      <c r="H212" s="7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  <c r="IA212" s="52"/>
      <c r="IB212" s="52"/>
      <c r="IC212" s="52"/>
      <c r="ID212" s="52"/>
      <c r="IE212" s="52"/>
      <c r="IF212" s="52"/>
      <c r="IG212" s="52"/>
      <c r="IH212" s="52"/>
      <c r="II212" s="52"/>
    </row>
    <row r="213" spans="1:243" s="228" customFormat="1" ht="15.75">
      <c r="A213" s="43">
        <v>191</v>
      </c>
      <c r="B213" s="551" t="s">
        <v>3009</v>
      </c>
      <c r="C213" s="711" t="s">
        <v>131</v>
      </c>
      <c r="D213" s="712" t="s">
        <v>75</v>
      </c>
      <c r="E213" s="43">
        <v>95</v>
      </c>
      <c r="F213" s="44" t="str">
        <f t="shared" si="3"/>
        <v>Xuất sắc</v>
      </c>
      <c r="G213" s="713"/>
      <c r="H213" s="7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  <c r="IA213" s="52"/>
      <c r="IB213" s="52"/>
      <c r="IC213" s="52"/>
      <c r="ID213" s="52"/>
      <c r="IE213" s="52"/>
      <c r="IF213" s="52"/>
      <c r="IG213" s="52"/>
      <c r="IH213" s="52"/>
      <c r="II213" s="52"/>
    </row>
    <row r="214" spans="1:243" s="228" customFormat="1" ht="15.75">
      <c r="A214" s="43">
        <v>192</v>
      </c>
      <c r="B214" s="540" t="s">
        <v>4625</v>
      </c>
      <c r="C214" s="714" t="s">
        <v>4626</v>
      </c>
      <c r="D214" s="712" t="s">
        <v>75</v>
      </c>
      <c r="E214" s="44">
        <v>99</v>
      </c>
      <c r="F214" s="44" t="str">
        <f t="shared" si="3"/>
        <v>Xuất sắc</v>
      </c>
      <c r="G214" s="46"/>
      <c r="H214" s="7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  <c r="IA214" s="52"/>
      <c r="IB214" s="52"/>
      <c r="IC214" s="52"/>
      <c r="ID214" s="52"/>
      <c r="IE214" s="52"/>
      <c r="IF214" s="52"/>
      <c r="IG214" s="52"/>
      <c r="IH214" s="52"/>
      <c r="II214" s="52"/>
    </row>
    <row r="215" spans="1:243" s="228" customFormat="1" ht="15.75">
      <c r="A215" s="43">
        <v>193</v>
      </c>
      <c r="B215" s="540" t="s">
        <v>1777</v>
      </c>
      <c r="C215" s="714" t="s">
        <v>143</v>
      </c>
      <c r="D215" s="712" t="s">
        <v>75</v>
      </c>
      <c r="E215" s="43">
        <v>90</v>
      </c>
      <c r="F215" s="44" t="str">
        <f t="shared" si="3"/>
        <v>Xuất sắc</v>
      </c>
      <c r="G215" s="713"/>
      <c r="H215" s="7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2"/>
      <c r="II215" s="52"/>
    </row>
    <row r="216" spans="1:243" s="228" customFormat="1" ht="15.75">
      <c r="A216" s="43">
        <v>194</v>
      </c>
      <c r="B216" s="551" t="s">
        <v>3010</v>
      </c>
      <c r="C216" s="711" t="s">
        <v>11</v>
      </c>
      <c r="D216" s="712" t="s">
        <v>41</v>
      </c>
      <c r="E216" s="43">
        <v>95</v>
      </c>
      <c r="F216" s="44" t="str">
        <f t="shared" si="3"/>
        <v>Xuất sắc</v>
      </c>
      <c r="G216" s="713"/>
      <c r="H216" s="7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</row>
    <row r="217" spans="1:243" s="228" customFormat="1" ht="15.75">
      <c r="A217" s="43">
        <v>195</v>
      </c>
      <c r="B217" s="551" t="s">
        <v>3012</v>
      </c>
      <c r="C217" s="711" t="s">
        <v>143</v>
      </c>
      <c r="D217" s="712" t="s">
        <v>167</v>
      </c>
      <c r="E217" s="43">
        <v>99</v>
      </c>
      <c r="F217" s="44" t="str">
        <f t="shared" si="3"/>
        <v>Xuất sắc</v>
      </c>
      <c r="G217" s="713"/>
      <c r="H217" s="7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</row>
    <row r="218" spans="1:243" s="228" customFormat="1" ht="15.75">
      <c r="A218" s="43">
        <v>196</v>
      </c>
      <c r="B218" s="540" t="s">
        <v>1786</v>
      </c>
      <c r="C218" s="714" t="s">
        <v>183</v>
      </c>
      <c r="D218" s="712" t="s">
        <v>89</v>
      </c>
      <c r="E218" s="43">
        <v>85</v>
      </c>
      <c r="F218" s="44" t="str">
        <f t="shared" si="3"/>
        <v>Tốt</v>
      </c>
      <c r="G218" s="713"/>
      <c r="H218" s="7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</row>
    <row r="219" spans="1:243" s="228" customFormat="1" ht="15.75">
      <c r="A219" s="43">
        <v>197</v>
      </c>
      <c r="B219" s="551" t="s">
        <v>3014</v>
      </c>
      <c r="C219" s="711" t="s">
        <v>4522</v>
      </c>
      <c r="D219" s="712" t="s">
        <v>917</v>
      </c>
      <c r="E219" s="43">
        <v>90</v>
      </c>
      <c r="F219" s="44" t="str">
        <f t="shared" si="3"/>
        <v>Xuất sắc</v>
      </c>
      <c r="G219" s="713"/>
      <c r="H219" s="7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  <c r="IA219" s="52"/>
      <c r="IB219" s="52"/>
      <c r="IC219" s="52"/>
      <c r="ID219" s="52"/>
      <c r="IE219" s="52"/>
      <c r="IF219" s="52"/>
      <c r="IG219" s="52"/>
      <c r="IH219" s="52"/>
      <c r="II219" s="52"/>
    </row>
    <row r="220" spans="1:243" s="228" customFormat="1" ht="15.75">
      <c r="A220" s="43">
        <v>198</v>
      </c>
      <c r="B220" s="551" t="s">
        <v>3015</v>
      </c>
      <c r="C220" s="711" t="s">
        <v>4627</v>
      </c>
      <c r="D220" s="712" t="s">
        <v>1589</v>
      </c>
      <c r="E220" s="43">
        <v>95</v>
      </c>
      <c r="F220" s="44" t="str">
        <f t="shared" si="3"/>
        <v>Xuất sắc</v>
      </c>
      <c r="G220" s="713"/>
      <c r="H220" s="7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</row>
    <row r="221" spans="1:243" s="228" customFormat="1" ht="15.75">
      <c r="A221" s="43">
        <v>199</v>
      </c>
      <c r="B221" s="551" t="s">
        <v>3016</v>
      </c>
      <c r="C221" s="711" t="s">
        <v>4628</v>
      </c>
      <c r="D221" s="712" t="s">
        <v>127</v>
      </c>
      <c r="E221" s="43">
        <v>95</v>
      </c>
      <c r="F221" s="44" t="str">
        <f t="shared" si="3"/>
        <v>Xuất sắc</v>
      </c>
      <c r="G221" s="713"/>
      <c r="H221" s="7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2"/>
      <c r="IC221" s="52"/>
      <c r="ID221" s="52"/>
      <c r="IE221" s="52"/>
      <c r="IF221" s="52"/>
      <c r="IG221" s="52"/>
      <c r="IH221" s="52"/>
      <c r="II221" s="52"/>
    </row>
    <row r="222" spans="1:241" s="698" customFormat="1" ht="15.75">
      <c r="A222" s="72"/>
      <c r="B222" s="72"/>
      <c r="C222" s="72"/>
      <c r="D222" s="697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2"/>
      <c r="GV222" s="72"/>
      <c r="GW222" s="72"/>
      <c r="GX222" s="72"/>
      <c r="GY222" s="72"/>
      <c r="GZ222" s="72"/>
      <c r="HA222" s="72"/>
      <c r="HB222" s="72"/>
      <c r="HC222" s="72"/>
      <c r="HD222" s="72"/>
      <c r="HE222" s="72"/>
      <c r="HF222" s="72"/>
      <c r="HG222" s="72"/>
      <c r="HH222" s="72"/>
      <c r="HI222" s="72"/>
      <c r="HJ222" s="72"/>
      <c r="HK222" s="72"/>
      <c r="HL222" s="72"/>
      <c r="HM222" s="72"/>
      <c r="HN222" s="72"/>
      <c r="HO222" s="72"/>
      <c r="HP222" s="72"/>
      <c r="HQ222" s="72"/>
      <c r="HR222" s="72"/>
      <c r="HS222" s="72"/>
      <c r="HT222" s="72"/>
      <c r="HU222" s="72"/>
      <c r="HV222" s="72"/>
      <c r="HW222" s="72"/>
      <c r="HX222" s="72"/>
      <c r="HY222" s="72"/>
      <c r="HZ222" s="72"/>
      <c r="IA222" s="72"/>
      <c r="IB222" s="72"/>
      <c r="IC222" s="72"/>
      <c r="ID222" s="72"/>
      <c r="IE222" s="72"/>
      <c r="IF222" s="72"/>
      <c r="IG222" s="72"/>
    </row>
    <row r="223" spans="1:28" s="700" customFormat="1" ht="15.75">
      <c r="A223" s="542" t="s">
        <v>4629</v>
      </c>
      <c r="B223" s="699"/>
      <c r="C223" s="552"/>
      <c r="D223" s="552"/>
      <c r="E223" s="544"/>
      <c r="F223" s="543"/>
      <c r="G223" s="553"/>
      <c r="H223" s="553"/>
      <c r="I223" s="553"/>
      <c r="J223" s="553"/>
      <c r="K223" s="553"/>
      <c r="L223" s="553"/>
      <c r="M223" s="553"/>
      <c r="N223" s="553"/>
      <c r="O223" s="553"/>
      <c r="P223" s="553"/>
      <c r="Q223" s="553"/>
      <c r="R223" s="553"/>
      <c r="S223" s="553"/>
      <c r="T223" s="553"/>
      <c r="U223" s="553"/>
      <c r="V223" s="553"/>
      <c r="W223" s="553"/>
      <c r="X223" s="553"/>
      <c r="Y223" s="553"/>
      <c r="Z223" s="553"/>
      <c r="AA223" s="553"/>
      <c r="AB223" s="553"/>
    </row>
    <row r="224" spans="1:28" s="700" customFormat="1" ht="15.75">
      <c r="A224" s="547" t="s">
        <v>58</v>
      </c>
      <c r="B224" s="547" t="s">
        <v>1602</v>
      </c>
      <c r="C224" s="685" t="s">
        <v>2085</v>
      </c>
      <c r="D224" s="686"/>
      <c r="E224" s="715" t="s">
        <v>2298</v>
      </c>
      <c r="F224" s="547" t="s">
        <v>1606</v>
      </c>
      <c r="G224" s="547" t="s">
        <v>1607</v>
      </c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</row>
    <row r="225" spans="1:28" s="700" customFormat="1" ht="15.75">
      <c r="A225" s="701">
        <v>200</v>
      </c>
      <c r="B225" s="716" t="s">
        <v>2805</v>
      </c>
      <c r="C225" s="716" t="s">
        <v>134</v>
      </c>
      <c r="D225" s="716" t="s">
        <v>13</v>
      </c>
      <c r="E225" s="701">
        <v>85</v>
      </c>
      <c r="F225" s="717" t="s">
        <v>5</v>
      </c>
      <c r="G225" s="718"/>
      <c r="I225" s="719"/>
      <c r="J225" s="719"/>
      <c r="K225" s="719"/>
      <c r="L225" s="719"/>
      <c r="M225" s="719"/>
      <c r="N225" s="719"/>
      <c r="O225" s="719"/>
      <c r="P225" s="719"/>
      <c r="Q225" s="719"/>
      <c r="R225" s="719"/>
      <c r="S225" s="719"/>
      <c r="T225" s="719"/>
      <c r="U225" s="719"/>
      <c r="V225" s="719"/>
      <c r="W225" s="719"/>
      <c r="X225" s="719"/>
      <c r="Y225" s="719"/>
      <c r="Z225" s="719"/>
      <c r="AA225" s="719"/>
      <c r="AB225" s="719"/>
    </row>
    <row r="226" spans="1:28" s="700" customFormat="1" ht="15.75">
      <c r="A226" s="701">
        <v>201</v>
      </c>
      <c r="B226" s="716" t="s">
        <v>2806</v>
      </c>
      <c r="C226" s="716" t="s">
        <v>99</v>
      </c>
      <c r="D226" s="716" t="s">
        <v>13</v>
      </c>
      <c r="E226" s="701">
        <v>20</v>
      </c>
      <c r="F226" s="717" t="str">
        <f aca="true" t="shared" si="4" ref="F226:F278">IF(E226&gt;=90,"Xuất sắc",IF(E226&gt;=80,"Tốt",IF(E226&gt;=65,"Khá",IF(E226&gt;=50,"Trung bình",IF(E226&gt;=35,"Yếu","Kém")))))</f>
        <v>Kém</v>
      </c>
      <c r="G226" s="147" t="s">
        <v>61</v>
      </c>
      <c r="I226" s="719"/>
      <c r="J226" s="719"/>
      <c r="K226" s="719"/>
      <c r="L226" s="719"/>
      <c r="M226" s="719"/>
      <c r="N226" s="719"/>
      <c r="O226" s="719"/>
      <c r="P226" s="719"/>
      <c r="Q226" s="719"/>
      <c r="R226" s="719"/>
      <c r="S226" s="719"/>
      <c r="T226" s="719"/>
      <c r="U226" s="719"/>
      <c r="V226" s="719"/>
      <c r="W226" s="719"/>
      <c r="X226" s="719"/>
      <c r="Y226" s="719"/>
      <c r="Z226" s="719"/>
      <c r="AA226" s="719"/>
      <c r="AB226" s="719"/>
    </row>
    <row r="227" spans="1:28" s="700" customFormat="1" ht="15.75">
      <c r="A227" s="701">
        <v>202</v>
      </c>
      <c r="B227" s="716" t="s">
        <v>2807</v>
      </c>
      <c r="C227" s="716" t="s">
        <v>4630</v>
      </c>
      <c r="D227" s="716" t="s">
        <v>13</v>
      </c>
      <c r="E227" s="701">
        <v>20</v>
      </c>
      <c r="F227" s="717" t="str">
        <f t="shared" si="4"/>
        <v>Kém</v>
      </c>
      <c r="G227" s="147" t="s">
        <v>61</v>
      </c>
      <c r="I227" s="719"/>
      <c r="J227" s="719"/>
      <c r="K227" s="719"/>
      <c r="L227" s="719"/>
      <c r="M227" s="719"/>
      <c r="N227" s="719"/>
      <c r="O227" s="719"/>
      <c r="P227" s="719"/>
      <c r="Q227" s="719"/>
      <c r="R227" s="719"/>
      <c r="S227" s="719"/>
      <c r="T227" s="719"/>
      <c r="U227" s="719"/>
      <c r="V227" s="719"/>
      <c r="W227" s="719"/>
      <c r="X227" s="719"/>
      <c r="Y227" s="719"/>
      <c r="Z227" s="719"/>
      <c r="AA227" s="719"/>
      <c r="AB227" s="719"/>
    </row>
    <row r="228" spans="1:28" s="700" customFormat="1" ht="15.75">
      <c r="A228" s="701">
        <v>203</v>
      </c>
      <c r="B228" s="716" t="s">
        <v>2808</v>
      </c>
      <c r="C228" s="716" t="s">
        <v>2287</v>
      </c>
      <c r="D228" s="716" t="s">
        <v>4631</v>
      </c>
      <c r="E228" s="701">
        <v>65</v>
      </c>
      <c r="F228" s="717" t="str">
        <f t="shared" si="4"/>
        <v>Khá</v>
      </c>
      <c r="G228" s="718"/>
      <c r="I228" s="719"/>
      <c r="J228" s="719"/>
      <c r="K228" s="719"/>
      <c r="L228" s="719"/>
      <c r="M228" s="719"/>
      <c r="N228" s="719"/>
      <c r="O228" s="719"/>
      <c r="P228" s="719"/>
      <c r="Q228" s="719"/>
      <c r="R228" s="719"/>
      <c r="S228" s="719"/>
      <c r="T228" s="719"/>
      <c r="U228" s="719"/>
      <c r="V228" s="719"/>
      <c r="W228" s="719"/>
      <c r="X228" s="719"/>
      <c r="Y228" s="719"/>
      <c r="Z228" s="719"/>
      <c r="AA228" s="719"/>
      <c r="AB228" s="719"/>
    </row>
    <row r="229" spans="1:28" s="700" customFormat="1" ht="15.75">
      <c r="A229" s="701">
        <v>204</v>
      </c>
      <c r="B229" s="716" t="s">
        <v>2809</v>
      </c>
      <c r="C229" s="716" t="s">
        <v>4632</v>
      </c>
      <c r="D229" s="716" t="s">
        <v>104</v>
      </c>
      <c r="E229" s="701">
        <v>65</v>
      </c>
      <c r="F229" s="717" t="str">
        <f t="shared" si="4"/>
        <v>Khá</v>
      </c>
      <c r="G229" s="718"/>
      <c r="I229" s="719"/>
      <c r="J229" s="719"/>
      <c r="K229" s="719"/>
      <c r="L229" s="719"/>
      <c r="M229" s="719"/>
      <c r="N229" s="719"/>
      <c r="O229" s="719"/>
      <c r="P229" s="719"/>
      <c r="Q229" s="719"/>
      <c r="R229" s="719"/>
      <c r="S229" s="719"/>
      <c r="T229" s="719"/>
      <c r="U229" s="719"/>
      <c r="V229" s="719"/>
      <c r="W229" s="719"/>
      <c r="X229" s="719"/>
      <c r="Y229" s="719"/>
      <c r="Z229" s="719"/>
      <c r="AA229" s="719"/>
      <c r="AB229" s="719"/>
    </row>
    <row r="230" spans="1:28" s="700" customFormat="1" ht="15.75">
      <c r="A230" s="701">
        <v>205</v>
      </c>
      <c r="B230" s="716" t="s">
        <v>2810</v>
      </c>
      <c r="C230" s="716" t="s">
        <v>4633</v>
      </c>
      <c r="D230" s="716" t="s">
        <v>4132</v>
      </c>
      <c r="E230" s="701">
        <v>85</v>
      </c>
      <c r="F230" s="717" t="str">
        <f t="shared" si="4"/>
        <v>Tốt</v>
      </c>
      <c r="G230" s="718"/>
      <c r="I230" s="719"/>
      <c r="J230" s="719"/>
      <c r="K230" s="719"/>
      <c r="L230" s="719"/>
      <c r="M230" s="719"/>
      <c r="N230" s="719"/>
      <c r="O230" s="719"/>
      <c r="P230" s="719"/>
      <c r="Q230" s="719"/>
      <c r="R230" s="719"/>
      <c r="S230" s="719"/>
      <c r="T230" s="719"/>
      <c r="U230" s="719"/>
      <c r="V230" s="719"/>
      <c r="W230" s="719"/>
      <c r="X230" s="719"/>
      <c r="Y230" s="719"/>
      <c r="Z230" s="719"/>
      <c r="AA230" s="719"/>
      <c r="AB230" s="719"/>
    </row>
    <row r="231" spans="1:28" s="700" customFormat="1" ht="15.75">
      <c r="A231" s="701">
        <v>206</v>
      </c>
      <c r="B231" s="716" t="s">
        <v>2811</v>
      </c>
      <c r="C231" s="716" t="s">
        <v>205</v>
      </c>
      <c r="D231" s="716" t="s">
        <v>20</v>
      </c>
      <c r="E231" s="701">
        <v>85</v>
      </c>
      <c r="F231" s="717" t="str">
        <f t="shared" si="4"/>
        <v>Tốt</v>
      </c>
      <c r="G231" s="718"/>
      <c r="I231" s="719"/>
      <c r="J231" s="719"/>
      <c r="K231" s="719"/>
      <c r="L231" s="719"/>
      <c r="M231" s="719"/>
      <c r="N231" s="719"/>
      <c r="O231" s="719"/>
      <c r="P231" s="719"/>
      <c r="Q231" s="719"/>
      <c r="R231" s="719"/>
      <c r="S231" s="719"/>
      <c r="T231" s="719"/>
      <c r="U231" s="719"/>
      <c r="V231" s="719"/>
      <c r="W231" s="719"/>
      <c r="X231" s="719"/>
      <c r="Y231" s="719"/>
      <c r="Z231" s="719"/>
      <c r="AA231" s="719"/>
      <c r="AB231" s="719"/>
    </row>
    <row r="232" spans="1:28" s="700" customFormat="1" ht="15.75">
      <c r="A232" s="701">
        <v>207</v>
      </c>
      <c r="B232" s="716" t="s">
        <v>2812</v>
      </c>
      <c r="C232" s="716" t="s">
        <v>3969</v>
      </c>
      <c r="D232" s="716" t="s">
        <v>106</v>
      </c>
      <c r="E232" s="701">
        <v>20</v>
      </c>
      <c r="F232" s="717" t="str">
        <f t="shared" si="4"/>
        <v>Kém</v>
      </c>
      <c r="G232" s="147" t="s">
        <v>61</v>
      </c>
      <c r="I232" s="719"/>
      <c r="J232" s="719"/>
      <c r="K232" s="719"/>
      <c r="L232" s="719"/>
      <c r="M232" s="719"/>
      <c r="N232" s="719"/>
      <c r="O232" s="719"/>
      <c r="P232" s="719"/>
      <c r="Q232" s="719"/>
      <c r="R232" s="719"/>
      <c r="S232" s="719"/>
      <c r="T232" s="719"/>
      <c r="U232" s="719"/>
      <c r="V232" s="719"/>
      <c r="W232" s="719"/>
      <c r="X232" s="719"/>
      <c r="Y232" s="719"/>
      <c r="Z232" s="719"/>
      <c r="AA232" s="719"/>
      <c r="AB232" s="719"/>
    </row>
    <row r="233" spans="1:28" s="700" customFormat="1" ht="15.75">
      <c r="A233" s="701">
        <v>208</v>
      </c>
      <c r="B233" s="716" t="s">
        <v>2813</v>
      </c>
      <c r="C233" s="716" t="s">
        <v>914</v>
      </c>
      <c r="D233" s="716" t="s">
        <v>2367</v>
      </c>
      <c r="E233" s="701">
        <v>85</v>
      </c>
      <c r="F233" s="717" t="str">
        <f t="shared" si="4"/>
        <v>Tốt</v>
      </c>
      <c r="G233" s="718"/>
      <c r="I233" s="719"/>
      <c r="J233" s="719"/>
      <c r="K233" s="719"/>
      <c r="L233" s="719"/>
      <c r="M233" s="719"/>
      <c r="N233" s="719"/>
      <c r="O233" s="719"/>
      <c r="P233" s="719"/>
      <c r="Q233" s="719"/>
      <c r="R233" s="719"/>
      <c r="S233" s="719"/>
      <c r="T233" s="719"/>
      <c r="U233" s="719"/>
      <c r="V233" s="719"/>
      <c r="W233" s="719"/>
      <c r="X233" s="719"/>
      <c r="Y233" s="719"/>
      <c r="Z233" s="719"/>
      <c r="AA233" s="719"/>
      <c r="AB233" s="719"/>
    </row>
    <row r="234" spans="1:28" s="700" customFormat="1" ht="15.75">
      <c r="A234" s="701">
        <v>209</v>
      </c>
      <c r="B234" s="716" t="s">
        <v>2814</v>
      </c>
      <c r="C234" s="716" t="s">
        <v>21</v>
      </c>
      <c r="D234" s="716" t="s">
        <v>33</v>
      </c>
      <c r="E234" s="701">
        <v>85</v>
      </c>
      <c r="F234" s="717" t="str">
        <f t="shared" si="4"/>
        <v>Tốt</v>
      </c>
      <c r="G234" s="718"/>
      <c r="I234" s="719"/>
      <c r="J234" s="719"/>
      <c r="K234" s="719"/>
      <c r="L234" s="719"/>
      <c r="M234" s="719"/>
      <c r="N234" s="719"/>
      <c r="O234" s="719"/>
      <c r="P234" s="719"/>
      <c r="Q234" s="719"/>
      <c r="R234" s="719"/>
      <c r="S234" s="719"/>
      <c r="T234" s="719"/>
      <c r="U234" s="719"/>
      <c r="V234" s="719"/>
      <c r="W234" s="719"/>
      <c r="X234" s="719"/>
      <c r="Y234" s="719"/>
      <c r="Z234" s="719"/>
      <c r="AA234" s="719"/>
      <c r="AB234" s="719"/>
    </row>
    <row r="235" spans="1:28" s="700" customFormat="1" ht="15.75">
      <c r="A235" s="701">
        <v>210</v>
      </c>
      <c r="B235" s="716" t="s">
        <v>2815</v>
      </c>
      <c r="C235" s="716" t="s">
        <v>64</v>
      </c>
      <c r="D235" s="716" t="s">
        <v>919</v>
      </c>
      <c r="E235" s="701">
        <v>90</v>
      </c>
      <c r="F235" s="717" t="s">
        <v>4</v>
      </c>
      <c r="G235" s="718"/>
      <c r="I235" s="719"/>
      <c r="J235" s="719"/>
      <c r="K235" s="719"/>
      <c r="L235" s="719"/>
      <c r="M235" s="719"/>
      <c r="N235" s="719"/>
      <c r="O235" s="719"/>
      <c r="P235" s="719"/>
      <c r="Q235" s="719"/>
      <c r="R235" s="719"/>
      <c r="S235" s="719"/>
      <c r="T235" s="719"/>
      <c r="U235" s="719"/>
      <c r="V235" s="719"/>
      <c r="W235" s="719"/>
      <c r="X235" s="719"/>
      <c r="Y235" s="719"/>
      <c r="Z235" s="719"/>
      <c r="AA235" s="719"/>
      <c r="AB235" s="719"/>
    </row>
    <row r="236" spans="1:28" s="700" customFormat="1" ht="15.75">
      <c r="A236" s="701">
        <v>211</v>
      </c>
      <c r="B236" s="716" t="s">
        <v>2816</v>
      </c>
      <c r="C236" s="716" t="s">
        <v>179</v>
      </c>
      <c r="D236" s="716" t="s">
        <v>142</v>
      </c>
      <c r="E236" s="701">
        <v>20</v>
      </c>
      <c r="F236" s="717" t="str">
        <f t="shared" si="4"/>
        <v>Kém</v>
      </c>
      <c r="G236" s="147" t="s">
        <v>61</v>
      </c>
      <c r="I236" s="719"/>
      <c r="J236" s="719"/>
      <c r="K236" s="719"/>
      <c r="L236" s="719"/>
      <c r="M236" s="719"/>
      <c r="N236" s="719"/>
      <c r="O236" s="719"/>
      <c r="P236" s="719"/>
      <c r="Q236" s="719"/>
      <c r="R236" s="719"/>
      <c r="S236" s="719"/>
      <c r="T236" s="719"/>
      <c r="U236" s="719"/>
      <c r="V236" s="719"/>
      <c r="W236" s="719"/>
      <c r="X236" s="719"/>
      <c r="Y236" s="719"/>
      <c r="Z236" s="719"/>
      <c r="AA236" s="719"/>
      <c r="AB236" s="719"/>
    </row>
    <row r="237" spans="1:28" s="700" customFormat="1" ht="15.75">
      <c r="A237" s="701">
        <v>212</v>
      </c>
      <c r="B237" s="716" t="s">
        <v>2817</v>
      </c>
      <c r="C237" s="716" t="s">
        <v>9</v>
      </c>
      <c r="D237" s="716" t="s">
        <v>34</v>
      </c>
      <c r="E237" s="701">
        <v>85</v>
      </c>
      <c r="F237" s="717" t="s">
        <v>5</v>
      </c>
      <c r="G237" s="718"/>
      <c r="I237" s="719"/>
      <c r="J237" s="719"/>
      <c r="K237" s="719"/>
      <c r="L237" s="719"/>
      <c r="M237" s="719"/>
      <c r="N237" s="719"/>
      <c r="O237" s="719"/>
      <c r="P237" s="719"/>
      <c r="Q237" s="719"/>
      <c r="R237" s="719"/>
      <c r="S237" s="719"/>
      <c r="T237" s="719"/>
      <c r="U237" s="719"/>
      <c r="V237" s="719"/>
      <c r="W237" s="719"/>
      <c r="X237" s="719"/>
      <c r="Y237" s="719"/>
      <c r="Z237" s="719"/>
      <c r="AA237" s="719"/>
      <c r="AB237" s="719"/>
    </row>
    <row r="238" spans="1:28" s="700" customFormat="1" ht="15.75">
      <c r="A238" s="701">
        <v>213</v>
      </c>
      <c r="B238" s="716" t="s">
        <v>2818</v>
      </c>
      <c r="C238" s="716" t="s">
        <v>132</v>
      </c>
      <c r="D238" s="716" t="s">
        <v>144</v>
      </c>
      <c r="E238" s="701">
        <v>20</v>
      </c>
      <c r="F238" s="717" t="str">
        <f t="shared" si="4"/>
        <v>Kém</v>
      </c>
      <c r="G238" s="718"/>
      <c r="I238" s="719"/>
      <c r="J238" s="719"/>
      <c r="K238" s="719"/>
      <c r="L238" s="719"/>
      <c r="M238" s="719"/>
      <c r="N238" s="719"/>
      <c r="O238" s="719"/>
      <c r="P238" s="719"/>
      <c r="Q238" s="719"/>
      <c r="R238" s="719"/>
      <c r="S238" s="719"/>
      <c r="T238" s="719"/>
      <c r="U238" s="719"/>
      <c r="V238" s="719"/>
      <c r="W238" s="719"/>
      <c r="X238" s="719"/>
      <c r="Y238" s="719"/>
      <c r="Z238" s="719"/>
      <c r="AA238" s="719"/>
      <c r="AB238" s="719"/>
    </row>
    <row r="239" spans="1:28" s="700" customFormat="1" ht="15.75">
      <c r="A239" s="701">
        <v>214</v>
      </c>
      <c r="B239" s="716" t="s">
        <v>2819</v>
      </c>
      <c r="C239" s="716" t="s">
        <v>118</v>
      </c>
      <c r="D239" s="716" t="s">
        <v>15</v>
      </c>
      <c r="E239" s="701">
        <v>92</v>
      </c>
      <c r="F239" s="717" t="s">
        <v>4</v>
      </c>
      <c r="G239" s="718"/>
      <c r="I239" s="719"/>
      <c r="J239" s="719"/>
      <c r="K239" s="719"/>
      <c r="L239" s="719"/>
      <c r="M239" s="719"/>
      <c r="N239" s="719"/>
      <c r="O239" s="719"/>
      <c r="P239" s="719"/>
      <c r="Q239" s="719"/>
      <c r="R239" s="719"/>
      <c r="S239" s="719"/>
      <c r="T239" s="719"/>
      <c r="U239" s="719"/>
      <c r="V239" s="719"/>
      <c r="W239" s="719"/>
      <c r="X239" s="719"/>
      <c r="Y239" s="719"/>
      <c r="Z239" s="719"/>
      <c r="AA239" s="719"/>
      <c r="AB239" s="719"/>
    </row>
    <row r="240" spans="1:28" s="700" customFormat="1" ht="15.75">
      <c r="A240" s="701">
        <v>215</v>
      </c>
      <c r="B240" s="716" t="s">
        <v>2820</v>
      </c>
      <c r="C240" s="716" t="s">
        <v>64</v>
      </c>
      <c r="D240" s="716" t="s">
        <v>1171</v>
      </c>
      <c r="E240" s="701">
        <v>70</v>
      </c>
      <c r="F240" s="717" t="s">
        <v>4634</v>
      </c>
      <c r="G240" s="718"/>
      <c r="I240" s="719"/>
      <c r="J240" s="719"/>
      <c r="K240" s="719"/>
      <c r="L240" s="719"/>
      <c r="M240" s="719"/>
      <c r="N240" s="719"/>
      <c r="O240" s="719"/>
      <c r="P240" s="719"/>
      <c r="Q240" s="719"/>
      <c r="R240" s="719"/>
      <c r="S240" s="719"/>
      <c r="T240" s="719"/>
      <c r="U240" s="719"/>
      <c r="V240" s="719"/>
      <c r="W240" s="719"/>
      <c r="X240" s="719"/>
      <c r="Y240" s="719"/>
      <c r="Z240" s="719"/>
      <c r="AA240" s="719"/>
      <c r="AB240" s="719"/>
    </row>
    <row r="241" spans="1:28" s="700" customFormat="1" ht="15.75">
      <c r="A241" s="701">
        <v>216</v>
      </c>
      <c r="B241" s="716" t="s">
        <v>2821</v>
      </c>
      <c r="C241" s="716" t="s">
        <v>4635</v>
      </c>
      <c r="D241" s="716" t="s">
        <v>341</v>
      </c>
      <c r="E241" s="701">
        <v>20</v>
      </c>
      <c r="F241" s="717" t="str">
        <f t="shared" si="4"/>
        <v>Kém</v>
      </c>
      <c r="G241" s="718"/>
      <c r="I241" s="719"/>
      <c r="J241" s="719"/>
      <c r="K241" s="719"/>
      <c r="L241" s="719"/>
      <c r="M241" s="719"/>
      <c r="N241" s="719"/>
      <c r="O241" s="719"/>
      <c r="P241" s="719"/>
      <c r="Q241" s="719"/>
      <c r="R241" s="719"/>
      <c r="S241" s="719"/>
      <c r="T241" s="719"/>
      <c r="U241" s="719"/>
      <c r="V241" s="719"/>
      <c r="W241" s="719"/>
      <c r="X241" s="719"/>
      <c r="Y241" s="719"/>
      <c r="Z241" s="719"/>
      <c r="AA241" s="719"/>
      <c r="AB241" s="719"/>
    </row>
    <row r="242" spans="1:28" s="700" customFormat="1" ht="15.75">
      <c r="A242" s="701">
        <v>217</v>
      </c>
      <c r="B242" s="716" t="s">
        <v>2822</v>
      </c>
      <c r="C242" s="716" t="s">
        <v>926</v>
      </c>
      <c r="D242" s="716" t="s">
        <v>167</v>
      </c>
      <c r="E242" s="701">
        <v>65</v>
      </c>
      <c r="F242" s="717" t="s">
        <v>4634</v>
      </c>
      <c r="G242" s="718"/>
      <c r="I242" s="719"/>
      <c r="J242" s="719"/>
      <c r="K242" s="719"/>
      <c r="L242" s="719"/>
      <c r="M242" s="719"/>
      <c r="N242" s="719"/>
      <c r="O242" s="719"/>
      <c r="P242" s="719"/>
      <c r="Q242" s="719"/>
      <c r="R242" s="719"/>
      <c r="S242" s="719"/>
      <c r="T242" s="719"/>
      <c r="U242" s="719"/>
      <c r="V242" s="719"/>
      <c r="W242" s="719"/>
      <c r="X242" s="719"/>
      <c r="Y242" s="719"/>
      <c r="Z242" s="719"/>
      <c r="AA242" s="719"/>
      <c r="AB242" s="719"/>
    </row>
    <row r="243" spans="1:28" s="700" customFormat="1" ht="15.75">
      <c r="A243" s="701">
        <v>218</v>
      </c>
      <c r="B243" s="716" t="s">
        <v>2823</v>
      </c>
      <c r="C243" s="716" t="s">
        <v>884</v>
      </c>
      <c r="D243" s="716" t="s">
        <v>16</v>
      </c>
      <c r="E243" s="701">
        <v>83</v>
      </c>
      <c r="F243" s="717" t="s">
        <v>5</v>
      </c>
      <c r="G243" s="718"/>
      <c r="I243" s="719"/>
      <c r="J243" s="719"/>
      <c r="K243" s="719"/>
      <c r="L243" s="719"/>
      <c r="M243" s="719"/>
      <c r="N243" s="719"/>
      <c r="O243" s="719"/>
      <c r="P243" s="719"/>
      <c r="Q243" s="719"/>
      <c r="R243" s="719"/>
      <c r="S243" s="719"/>
      <c r="T243" s="719"/>
      <c r="U243" s="719"/>
      <c r="V243" s="719"/>
      <c r="W243" s="719"/>
      <c r="X243" s="719"/>
      <c r="Y243" s="719"/>
      <c r="Z243" s="719"/>
      <c r="AA243" s="719"/>
      <c r="AB243" s="719"/>
    </row>
    <row r="244" spans="1:28" s="700" customFormat="1" ht="15.75">
      <c r="A244" s="701">
        <v>219</v>
      </c>
      <c r="B244" s="716" t="s">
        <v>2824</v>
      </c>
      <c r="C244" s="716" t="s">
        <v>2222</v>
      </c>
      <c r="D244" s="716" t="s">
        <v>117</v>
      </c>
      <c r="E244" s="701">
        <v>20</v>
      </c>
      <c r="F244" s="717" t="str">
        <f t="shared" si="4"/>
        <v>Kém</v>
      </c>
      <c r="G244" s="718"/>
      <c r="I244" s="719"/>
      <c r="J244" s="719"/>
      <c r="K244" s="719"/>
      <c r="L244" s="719"/>
      <c r="M244" s="719"/>
      <c r="N244" s="719"/>
      <c r="O244" s="719"/>
      <c r="P244" s="719"/>
      <c r="Q244" s="719"/>
      <c r="R244" s="719"/>
      <c r="S244" s="719"/>
      <c r="T244" s="719"/>
      <c r="U244" s="719"/>
      <c r="V244" s="719"/>
      <c r="W244" s="719"/>
      <c r="X244" s="719"/>
      <c r="Y244" s="719"/>
      <c r="Z244" s="719"/>
      <c r="AA244" s="719"/>
      <c r="AB244" s="719"/>
    </row>
    <row r="245" spans="1:28" s="700" customFormat="1" ht="15.75">
      <c r="A245" s="701">
        <v>220</v>
      </c>
      <c r="B245" s="716" t="s">
        <v>2825</v>
      </c>
      <c r="C245" s="716" t="s">
        <v>1812</v>
      </c>
      <c r="D245" s="716" t="s">
        <v>2220</v>
      </c>
      <c r="E245" s="701">
        <v>85</v>
      </c>
      <c r="F245" s="717" t="s">
        <v>5</v>
      </c>
      <c r="G245" s="718"/>
      <c r="I245" s="719"/>
      <c r="J245" s="719"/>
      <c r="K245" s="719"/>
      <c r="L245" s="719"/>
      <c r="M245" s="719"/>
      <c r="N245" s="719"/>
      <c r="O245" s="719"/>
      <c r="P245" s="719"/>
      <c r="Q245" s="719"/>
      <c r="R245" s="719"/>
      <c r="S245" s="719"/>
      <c r="T245" s="719"/>
      <c r="U245" s="719"/>
      <c r="V245" s="719"/>
      <c r="W245" s="719"/>
      <c r="X245" s="719"/>
      <c r="Y245" s="719"/>
      <c r="Z245" s="719"/>
      <c r="AA245" s="719"/>
      <c r="AB245" s="719"/>
    </row>
    <row r="246" spans="1:28" s="700" customFormat="1" ht="15.75">
      <c r="A246" s="701">
        <v>221</v>
      </c>
      <c r="B246" s="716" t="s">
        <v>2826</v>
      </c>
      <c r="C246" s="716" t="s">
        <v>9</v>
      </c>
      <c r="D246" s="716" t="s">
        <v>80</v>
      </c>
      <c r="E246" s="701">
        <v>87</v>
      </c>
      <c r="F246" s="717" t="s">
        <v>5</v>
      </c>
      <c r="G246" s="718"/>
      <c r="I246" s="719"/>
      <c r="J246" s="719"/>
      <c r="K246" s="719"/>
      <c r="L246" s="719"/>
      <c r="M246" s="719"/>
      <c r="N246" s="719"/>
      <c r="O246" s="719"/>
      <c r="P246" s="719"/>
      <c r="Q246" s="719"/>
      <c r="R246" s="719"/>
      <c r="S246" s="719"/>
      <c r="T246" s="719"/>
      <c r="U246" s="719"/>
      <c r="V246" s="719"/>
      <c r="W246" s="719"/>
      <c r="X246" s="719"/>
      <c r="Y246" s="719"/>
      <c r="Z246" s="719"/>
      <c r="AA246" s="719"/>
      <c r="AB246" s="719"/>
    </row>
    <row r="247" spans="1:28" s="700" customFormat="1" ht="15.75">
      <c r="A247" s="701">
        <v>222</v>
      </c>
      <c r="B247" s="716" t="s">
        <v>2827</v>
      </c>
      <c r="C247" s="716" t="s">
        <v>792</v>
      </c>
      <c r="D247" s="716" t="s">
        <v>82</v>
      </c>
      <c r="E247" s="701">
        <v>85</v>
      </c>
      <c r="F247" s="717" t="s">
        <v>5</v>
      </c>
      <c r="G247" s="718"/>
      <c r="I247" s="719"/>
      <c r="J247" s="719"/>
      <c r="K247" s="719"/>
      <c r="L247" s="719"/>
      <c r="M247" s="719"/>
      <c r="N247" s="719"/>
      <c r="O247" s="719"/>
      <c r="P247" s="719"/>
      <c r="Q247" s="719"/>
      <c r="R247" s="719"/>
      <c r="S247" s="719"/>
      <c r="T247" s="719"/>
      <c r="U247" s="719"/>
      <c r="V247" s="719"/>
      <c r="W247" s="719"/>
      <c r="X247" s="719"/>
      <c r="Y247" s="719"/>
      <c r="Z247" s="719"/>
      <c r="AA247" s="719"/>
      <c r="AB247" s="719"/>
    </row>
    <row r="248" spans="1:28" s="700" customFormat="1" ht="15.75">
      <c r="A248" s="701">
        <v>223</v>
      </c>
      <c r="B248" s="716" t="s">
        <v>2828</v>
      </c>
      <c r="C248" s="716" t="s">
        <v>4636</v>
      </c>
      <c r="D248" s="716" t="s">
        <v>25</v>
      </c>
      <c r="E248" s="701">
        <v>85</v>
      </c>
      <c r="F248" s="717" t="s">
        <v>5</v>
      </c>
      <c r="G248" s="718"/>
      <c r="I248" s="719"/>
      <c r="J248" s="719"/>
      <c r="K248" s="719"/>
      <c r="L248" s="719"/>
      <c r="M248" s="719"/>
      <c r="N248" s="719"/>
      <c r="O248" s="719"/>
      <c r="P248" s="719"/>
      <c r="Q248" s="719"/>
      <c r="R248" s="719"/>
      <c r="S248" s="719"/>
      <c r="T248" s="719"/>
      <c r="U248" s="719"/>
      <c r="V248" s="719"/>
      <c r="W248" s="719"/>
      <c r="X248" s="719"/>
      <c r="Y248" s="719"/>
      <c r="Z248" s="719"/>
      <c r="AA248" s="719"/>
      <c r="AB248" s="719"/>
    </row>
    <row r="249" spans="1:28" s="700" customFormat="1" ht="15.75">
      <c r="A249" s="701">
        <v>224</v>
      </c>
      <c r="B249" s="716" t="s">
        <v>2829</v>
      </c>
      <c r="C249" s="716" t="s">
        <v>4637</v>
      </c>
      <c r="D249" s="716" t="s">
        <v>26</v>
      </c>
      <c r="E249" s="701">
        <v>65</v>
      </c>
      <c r="F249" s="717" t="s">
        <v>6</v>
      </c>
      <c r="G249" s="718"/>
      <c r="I249" s="719"/>
      <c r="J249" s="719"/>
      <c r="K249" s="719"/>
      <c r="L249" s="719"/>
      <c r="M249" s="719"/>
      <c r="N249" s="719"/>
      <c r="O249" s="719"/>
      <c r="P249" s="719"/>
      <c r="Q249" s="719"/>
      <c r="R249" s="719"/>
      <c r="S249" s="719"/>
      <c r="T249" s="719"/>
      <c r="U249" s="719"/>
      <c r="V249" s="719"/>
      <c r="W249" s="719"/>
      <c r="X249" s="719"/>
      <c r="Y249" s="719"/>
      <c r="Z249" s="719"/>
      <c r="AA249" s="719"/>
      <c r="AB249" s="719"/>
    </row>
    <row r="250" spans="1:28" s="700" customFormat="1" ht="15.75">
      <c r="A250" s="701">
        <v>225</v>
      </c>
      <c r="B250" s="716" t="s">
        <v>2830</v>
      </c>
      <c r="C250" s="716" t="s">
        <v>122</v>
      </c>
      <c r="D250" s="716" t="s">
        <v>26</v>
      </c>
      <c r="E250" s="701">
        <v>85</v>
      </c>
      <c r="F250" s="717" t="s">
        <v>5</v>
      </c>
      <c r="G250" s="718"/>
      <c r="I250" s="719"/>
      <c r="J250" s="719"/>
      <c r="K250" s="719"/>
      <c r="L250" s="719"/>
      <c r="M250" s="719"/>
      <c r="N250" s="719"/>
      <c r="O250" s="719"/>
      <c r="P250" s="719"/>
      <c r="Q250" s="719"/>
      <c r="R250" s="719"/>
      <c r="S250" s="719"/>
      <c r="T250" s="719"/>
      <c r="U250" s="719"/>
      <c r="V250" s="719"/>
      <c r="W250" s="719"/>
      <c r="X250" s="719"/>
      <c r="Y250" s="719"/>
      <c r="Z250" s="719"/>
      <c r="AA250" s="719"/>
      <c r="AB250" s="719"/>
    </row>
    <row r="251" spans="1:28" s="700" customFormat="1" ht="15.75">
      <c r="A251" s="701">
        <v>226</v>
      </c>
      <c r="B251" s="716" t="s">
        <v>2831</v>
      </c>
      <c r="C251" s="716" t="s">
        <v>143</v>
      </c>
      <c r="D251" s="716" t="s">
        <v>155</v>
      </c>
      <c r="E251" s="701">
        <v>85</v>
      </c>
      <c r="F251" s="717" t="s">
        <v>5</v>
      </c>
      <c r="G251" s="718"/>
      <c r="I251" s="719"/>
      <c r="J251" s="719"/>
      <c r="K251" s="719"/>
      <c r="L251" s="719"/>
      <c r="M251" s="719"/>
      <c r="N251" s="719"/>
      <c r="O251" s="719"/>
      <c r="P251" s="719"/>
      <c r="Q251" s="719"/>
      <c r="R251" s="719"/>
      <c r="S251" s="719"/>
      <c r="T251" s="719"/>
      <c r="U251" s="719"/>
      <c r="V251" s="719"/>
      <c r="W251" s="719"/>
      <c r="X251" s="719"/>
      <c r="Y251" s="719"/>
      <c r="Z251" s="719"/>
      <c r="AA251" s="719"/>
      <c r="AB251" s="719"/>
    </row>
    <row r="252" spans="1:28" s="700" customFormat="1" ht="15.75">
      <c r="A252" s="701">
        <v>227</v>
      </c>
      <c r="B252" s="716" t="s">
        <v>2832</v>
      </c>
      <c r="C252" s="716" t="s">
        <v>2088</v>
      </c>
      <c r="D252" s="716" t="s">
        <v>525</v>
      </c>
      <c r="E252" s="701">
        <v>85</v>
      </c>
      <c r="F252" s="717" t="s">
        <v>5</v>
      </c>
      <c r="G252" s="718"/>
      <c r="I252" s="719"/>
      <c r="J252" s="719"/>
      <c r="K252" s="719"/>
      <c r="L252" s="719"/>
      <c r="M252" s="719"/>
      <c r="N252" s="719"/>
      <c r="O252" s="719"/>
      <c r="P252" s="719"/>
      <c r="Q252" s="719"/>
      <c r="R252" s="719"/>
      <c r="S252" s="719"/>
      <c r="T252" s="719"/>
      <c r="U252" s="719"/>
      <c r="V252" s="719"/>
      <c r="W252" s="719"/>
      <c r="X252" s="719"/>
      <c r="Y252" s="719"/>
      <c r="Z252" s="719"/>
      <c r="AA252" s="719"/>
      <c r="AB252" s="719"/>
    </row>
    <row r="253" spans="1:28" s="700" customFormat="1" ht="15.75">
      <c r="A253" s="701">
        <v>228</v>
      </c>
      <c r="B253" s="716" t="s">
        <v>2833</v>
      </c>
      <c r="C253" s="716" t="s">
        <v>4638</v>
      </c>
      <c r="D253" s="716" t="s">
        <v>4586</v>
      </c>
      <c r="E253" s="701">
        <v>85</v>
      </c>
      <c r="F253" s="717" t="s">
        <v>5</v>
      </c>
      <c r="G253" s="718"/>
      <c r="I253" s="719"/>
      <c r="J253" s="719"/>
      <c r="K253" s="719"/>
      <c r="L253" s="719"/>
      <c r="M253" s="719"/>
      <c r="N253" s="719"/>
      <c r="O253" s="719"/>
      <c r="P253" s="719"/>
      <c r="Q253" s="719"/>
      <c r="R253" s="719"/>
      <c r="S253" s="719"/>
      <c r="T253" s="719"/>
      <c r="U253" s="719"/>
      <c r="V253" s="719"/>
      <c r="W253" s="719"/>
      <c r="X253" s="719"/>
      <c r="Y253" s="719"/>
      <c r="Z253" s="719"/>
      <c r="AA253" s="719"/>
      <c r="AB253" s="719"/>
    </row>
    <row r="254" spans="1:28" s="700" customFormat="1" ht="15.75">
      <c r="A254" s="701">
        <v>229</v>
      </c>
      <c r="B254" s="716" t="s">
        <v>2834</v>
      </c>
      <c r="C254" s="716" t="s">
        <v>10</v>
      </c>
      <c r="D254" s="716" t="s">
        <v>89</v>
      </c>
      <c r="E254" s="701">
        <v>90</v>
      </c>
      <c r="F254" s="717" t="str">
        <f t="shared" si="4"/>
        <v>Xuất sắc</v>
      </c>
      <c r="G254" s="718"/>
      <c r="I254" s="719"/>
      <c r="J254" s="719"/>
      <c r="K254" s="719"/>
      <c r="L254" s="719"/>
      <c r="M254" s="719"/>
      <c r="N254" s="719"/>
      <c r="O254" s="719"/>
      <c r="P254" s="719"/>
      <c r="Q254" s="719"/>
      <c r="R254" s="719"/>
      <c r="S254" s="719"/>
      <c r="T254" s="719"/>
      <c r="U254" s="719"/>
      <c r="V254" s="719"/>
      <c r="W254" s="719"/>
      <c r="X254" s="719"/>
      <c r="Y254" s="719"/>
      <c r="Z254" s="719"/>
      <c r="AA254" s="719"/>
      <c r="AB254" s="719"/>
    </row>
    <row r="255" spans="1:28" s="700" customFormat="1" ht="15.75">
      <c r="A255" s="701">
        <v>230</v>
      </c>
      <c r="B255" s="716" t="s">
        <v>2835</v>
      </c>
      <c r="C255" s="716" t="s">
        <v>4639</v>
      </c>
      <c r="D255" s="716" t="s">
        <v>121</v>
      </c>
      <c r="E255" s="701">
        <v>85</v>
      </c>
      <c r="F255" s="717" t="str">
        <f t="shared" si="4"/>
        <v>Tốt</v>
      </c>
      <c r="G255" s="718"/>
      <c r="I255" s="719"/>
      <c r="J255" s="719"/>
      <c r="K255" s="719"/>
      <c r="L255" s="719"/>
      <c r="M255" s="719"/>
      <c r="N255" s="719"/>
      <c r="O255" s="719"/>
      <c r="P255" s="719"/>
      <c r="Q255" s="719"/>
      <c r="R255" s="719"/>
      <c r="S255" s="719"/>
      <c r="T255" s="719"/>
      <c r="U255" s="719"/>
      <c r="V255" s="719"/>
      <c r="W255" s="719"/>
      <c r="X255" s="719"/>
      <c r="Y255" s="719"/>
      <c r="Z255" s="719"/>
      <c r="AA255" s="719"/>
      <c r="AB255" s="719"/>
    </row>
    <row r="256" spans="1:28" s="700" customFormat="1" ht="15.75">
      <c r="A256" s="701">
        <v>231</v>
      </c>
      <c r="B256" s="716" t="s">
        <v>2836</v>
      </c>
      <c r="C256" s="716" t="s">
        <v>4640</v>
      </c>
      <c r="D256" s="716" t="s">
        <v>1017</v>
      </c>
      <c r="E256" s="701">
        <v>65</v>
      </c>
      <c r="F256" s="717" t="str">
        <f t="shared" si="4"/>
        <v>Khá</v>
      </c>
      <c r="G256" s="718"/>
      <c r="I256" s="719"/>
      <c r="J256" s="719"/>
      <c r="K256" s="719"/>
      <c r="L256" s="719"/>
      <c r="M256" s="719"/>
      <c r="N256" s="719"/>
      <c r="O256" s="719"/>
      <c r="P256" s="719"/>
      <c r="Q256" s="719"/>
      <c r="R256" s="719"/>
      <c r="S256" s="719"/>
      <c r="T256" s="719"/>
      <c r="U256" s="719"/>
      <c r="V256" s="719"/>
      <c r="W256" s="719"/>
      <c r="X256" s="719"/>
      <c r="Y256" s="719"/>
      <c r="Z256" s="719"/>
      <c r="AA256" s="719"/>
      <c r="AB256" s="719"/>
    </row>
    <row r="257" spans="1:28" s="700" customFormat="1" ht="15.75">
      <c r="A257" s="701">
        <v>232</v>
      </c>
      <c r="B257" s="716" t="s">
        <v>2837</v>
      </c>
      <c r="C257" s="716" t="s">
        <v>4641</v>
      </c>
      <c r="D257" s="716" t="s">
        <v>28</v>
      </c>
      <c r="E257" s="701">
        <v>85</v>
      </c>
      <c r="F257" s="717" t="str">
        <f t="shared" si="4"/>
        <v>Tốt</v>
      </c>
      <c r="G257" s="718"/>
      <c r="I257" s="719"/>
      <c r="J257" s="719"/>
      <c r="K257" s="719"/>
      <c r="L257" s="719"/>
      <c r="M257" s="719"/>
      <c r="N257" s="719"/>
      <c r="O257" s="719"/>
      <c r="P257" s="719"/>
      <c r="Q257" s="719"/>
      <c r="R257" s="719"/>
      <c r="S257" s="719"/>
      <c r="T257" s="719"/>
      <c r="U257" s="719"/>
      <c r="V257" s="719"/>
      <c r="W257" s="719"/>
      <c r="X257" s="719"/>
      <c r="Y257" s="719"/>
      <c r="Z257" s="719"/>
      <c r="AA257" s="719"/>
      <c r="AB257" s="719"/>
    </row>
    <row r="258" spans="1:28" s="700" customFormat="1" ht="15.75">
      <c r="A258" s="701">
        <v>233</v>
      </c>
      <c r="B258" s="716" t="s">
        <v>2838</v>
      </c>
      <c r="C258" s="716" t="s">
        <v>4642</v>
      </c>
      <c r="D258" s="716" t="s">
        <v>537</v>
      </c>
      <c r="E258" s="701">
        <v>20</v>
      </c>
      <c r="F258" s="717" t="str">
        <f t="shared" si="4"/>
        <v>Kém</v>
      </c>
      <c r="G258" s="718"/>
      <c r="I258" s="719"/>
      <c r="J258" s="719"/>
      <c r="K258" s="719"/>
      <c r="L258" s="719"/>
      <c r="M258" s="719"/>
      <c r="N258" s="719"/>
      <c r="O258" s="719"/>
      <c r="P258" s="719"/>
      <c r="Q258" s="719"/>
      <c r="R258" s="719"/>
      <c r="S258" s="719"/>
      <c r="T258" s="719"/>
      <c r="U258" s="719"/>
      <c r="V258" s="719"/>
      <c r="W258" s="719"/>
      <c r="X258" s="719"/>
      <c r="Y258" s="719"/>
      <c r="Z258" s="719"/>
      <c r="AA258" s="719"/>
      <c r="AB258" s="719"/>
    </row>
    <row r="259" spans="1:28" s="700" customFormat="1" ht="15.75">
      <c r="A259" s="701">
        <v>234</v>
      </c>
      <c r="B259" s="716" t="s">
        <v>2839</v>
      </c>
      <c r="C259" s="716" t="s">
        <v>527</v>
      </c>
      <c r="D259" s="716" t="s">
        <v>157</v>
      </c>
      <c r="E259" s="701">
        <v>92</v>
      </c>
      <c r="F259" s="717" t="str">
        <f t="shared" si="4"/>
        <v>Xuất sắc</v>
      </c>
      <c r="G259" s="718"/>
      <c r="I259" s="719"/>
      <c r="J259" s="719"/>
      <c r="K259" s="719"/>
      <c r="L259" s="719"/>
      <c r="M259" s="719"/>
      <c r="N259" s="719"/>
      <c r="O259" s="719"/>
      <c r="P259" s="719"/>
      <c r="Q259" s="719"/>
      <c r="R259" s="719"/>
      <c r="S259" s="719"/>
      <c r="T259" s="719"/>
      <c r="U259" s="719"/>
      <c r="V259" s="719"/>
      <c r="W259" s="719"/>
      <c r="X259" s="719"/>
      <c r="Y259" s="719"/>
      <c r="Z259" s="719"/>
      <c r="AA259" s="719"/>
      <c r="AB259" s="719"/>
    </row>
    <row r="260" spans="1:28" s="700" customFormat="1" ht="15.75">
      <c r="A260" s="701">
        <v>235</v>
      </c>
      <c r="B260" s="716" t="s">
        <v>2840</v>
      </c>
      <c r="C260" s="716" t="s">
        <v>4643</v>
      </c>
      <c r="D260" s="716" t="s">
        <v>157</v>
      </c>
      <c r="E260" s="701">
        <v>92</v>
      </c>
      <c r="F260" s="717" t="str">
        <f t="shared" si="4"/>
        <v>Xuất sắc</v>
      </c>
      <c r="G260" s="718"/>
      <c r="I260" s="719"/>
      <c r="J260" s="719"/>
      <c r="K260" s="719"/>
      <c r="L260" s="719"/>
      <c r="M260" s="719"/>
      <c r="N260" s="719"/>
      <c r="O260" s="719"/>
      <c r="P260" s="719"/>
      <c r="Q260" s="719"/>
      <c r="R260" s="719"/>
      <c r="S260" s="719"/>
      <c r="T260" s="719"/>
      <c r="U260" s="719"/>
      <c r="V260" s="719"/>
      <c r="W260" s="719"/>
      <c r="X260" s="719"/>
      <c r="Y260" s="719"/>
      <c r="Z260" s="719"/>
      <c r="AA260" s="719"/>
      <c r="AB260" s="719"/>
    </row>
    <row r="261" spans="1:28" s="700" customFormat="1" ht="15.75">
      <c r="A261" s="701">
        <v>236</v>
      </c>
      <c r="B261" s="716" t="s">
        <v>2841</v>
      </c>
      <c r="C261" s="716" t="s">
        <v>166</v>
      </c>
      <c r="D261" s="716" t="s">
        <v>172</v>
      </c>
      <c r="E261" s="701">
        <v>65</v>
      </c>
      <c r="F261" s="717" t="str">
        <f t="shared" si="4"/>
        <v>Khá</v>
      </c>
      <c r="G261" s="718"/>
      <c r="I261" s="719"/>
      <c r="J261" s="719"/>
      <c r="K261" s="719"/>
      <c r="L261" s="719"/>
      <c r="M261" s="719"/>
      <c r="N261" s="719"/>
      <c r="O261" s="719"/>
      <c r="P261" s="719"/>
      <c r="Q261" s="719"/>
      <c r="R261" s="719"/>
      <c r="S261" s="719"/>
      <c r="T261" s="719"/>
      <c r="U261" s="719"/>
      <c r="V261" s="719"/>
      <c r="W261" s="719"/>
      <c r="X261" s="719"/>
      <c r="Y261" s="719"/>
      <c r="Z261" s="719"/>
      <c r="AA261" s="719"/>
      <c r="AB261" s="719"/>
    </row>
    <row r="262" spans="1:28" s="700" customFormat="1" ht="15.75">
      <c r="A262" s="701">
        <v>237</v>
      </c>
      <c r="B262" s="716" t="s">
        <v>2842</v>
      </c>
      <c r="C262" s="716" t="s">
        <v>2688</v>
      </c>
      <c r="D262" s="716" t="s">
        <v>18</v>
      </c>
      <c r="E262" s="701">
        <v>92</v>
      </c>
      <c r="F262" s="717" t="str">
        <f t="shared" si="4"/>
        <v>Xuất sắc</v>
      </c>
      <c r="G262" s="718"/>
      <c r="I262" s="719"/>
      <c r="J262" s="719"/>
      <c r="K262" s="719"/>
      <c r="L262" s="719"/>
      <c r="M262" s="719"/>
      <c r="N262" s="719"/>
      <c r="O262" s="719"/>
      <c r="P262" s="719"/>
      <c r="Q262" s="719"/>
      <c r="R262" s="719"/>
      <c r="S262" s="719"/>
      <c r="T262" s="719"/>
      <c r="U262" s="719"/>
      <c r="V262" s="719"/>
      <c r="W262" s="719"/>
      <c r="X262" s="719"/>
      <c r="Y262" s="719"/>
      <c r="Z262" s="719"/>
      <c r="AA262" s="719"/>
      <c r="AB262" s="719"/>
    </row>
    <row r="263" spans="1:28" s="700" customFormat="1" ht="15.75">
      <c r="A263" s="701">
        <v>238</v>
      </c>
      <c r="B263" s="716" t="s">
        <v>2843</v>
      </c>
      <c r="C263" s="716" t="s">
        <v>4644</v>
      </c>
      <c r="D263" s="716" t="s">
        <v>18</v>
      </c>
      <c r="E263" s="701">
        <v>92</v>
      </c>
      <c r="F263" s="717" t="str">
        <f t="shared" si="4"/>
        <v>Xuất sắc</v>
      </c>
      <c r="G263" s="718"/>
      <c r="I263" s="719"/>
      <c r="J263" s="719"/>
      <c r="K263" s="719"/>
      <c r="L263" s="719"/>
      <c r="M263" s="719"/>
      <c r="N263" s="719"/>
      <c r="O263" s="719"/>
      <c r="P263" s="719"/>
      <c r="Q263" s="719"/>
      <c r="R263" s="719"/>
      <c r="S263" s="719"/>
      <c r="T263" s="719"/>
      <c r="U263" s="719"/>
      <c r="V263" s="719"/>
      <c r="W263" s="719"/>
      <c r="X263" s="719"/>
      <c r="Y263" s="719"/>
      <c r="Z263" s="719"/>
      <c r="AA263" s="719"/>
      <c r="AB263" s="719"/>
    </row>
    <row r="264" spans="1:28" s="700" customFormat="1" ht="15.75">
      <c r="A264" s="701">
        <v>239</v>
      </c>
      <c r="B264" s="716" t="s">
        <v>2844</v>
      </c>
      <c r="C264" s="716" t="s">
        <v>4645</v>
      </c>
      <c r="D264" s="716" t="s">
        <v>18</v>
      </c>
      <c r="E264" s="701">
        <v>90</v>
      </c>
      <c r="F264" s="717" t="str">
        <f t="shared" si="4"/>
        <v>Xuất sắc</v>
      </c>
      <c r="G264" s="718"/>
      <c r="I264" s="719"/>
      <c r="J264" s="719"/>
      <c r="K264" s="719"/>
      <c r="L264" s="719"/>
      <c r="M264" s="719"/>
      <c r="N264" s="719"/>
      <c r="O264" s="719"/>
      <c r="P264" s="719"/>
      <c r="Q264" s="719"/>
      <c r="R264" s="719"/>
      <c r="S264" s="719"/>
      <c r="T264" s="719"/>
      <c r="U264" s="719"/>
      <c r="V264" s="719"/>
      <c r="W264" s="719"/>
      <c r="X264" s="719"/>
      <c r="Y264" s="719"/>
      <c r="Z264" s="719"/>
      <c r="AA264" s="719"/>
      <c r="AB264" s="719"/>
    </row>
    <row r="265" spans="1:28" s="700" customFormat="1" ht="15.75">
      <c r="A265" s="701">
        <v>240</v>
      </c>
      <c r="B265" s="716" t="s">
        <v>2845</v>
      </c>
      <c r="C265" s="716" t="s">
        <v>151</v>
      </c>
      <c r="D265" s="716" t="s">
        <v>18</v>
      </c>
      <c r="E265" s="701">
        <v>20</v>
      </c>
      <c r="F265" s="717" t="str">
        <f t="shared" si="4"/>
        <v>Kém</v>
      </c>
      <c r="G265" s="718"/>
      <c r="I265" s="719"/>
      <c r="J265" s="719"/>
      <c r="K265" s="719"/>
      <c r="L265" s="719"/>
      <c r="M265" s="719"/>
      <c r="N265" s="719"/>
      <c r="O265" s="719"/>
      <c r="P265" s="719"/>
      <c r="Q265" s="719"/>
      <c r="R265" s="719"/>
      <c r="S265" s="719"/>
      <c r="T265" s="719"/>
      <c r="U265" s="719"/>
      <c r="V265" s="719"/>
      <c r="W265" s="719"/>
      <c r="X265" s="719"/>
      <c r="Y265" s="719"/>
      <c r="Z265" s="719"/>
      <c r="AA265" s="719"/>
      <c r="AB265" s="719"/>
    </row>
    <row r="266" spans="1:28" s="700" customFormat="1" ht="15.75">
      <c r="A266" s="701">
        <v>241</v>
      </c>
      <c r="B266" s="716" t="s">
        <v>2846</v>
      </c>
      <c r="C266" s="716" t="s">
        <v>21</v>
      </c>
      <c r="D266" s="716" t="s">
        <v>18</v>
      </c>
      <c r="E266" s="701">
        <v>20</v>
      </c>
      <c r="F266" s="717" t="str">
        <f t="shared" si="4"/>
        <v>Kém</v>
      </c>
      <c r="G266" s="718"/>
      <c r="I266" s="719"/>
      <c r="J266" s="719"/>
      <c r="K266" s="719"/>
      <c r="L266" s="719"/>
      <c r="M266" s="719"/>
      <c r="N266" s="719"/>
      <c r="O266" s="719"/>
      <c r="P266" s="719"/>
      <c r="Q266" s="719"/>
      <c r="R266" s="719"/>
      <c r="S266" s="719"/>
      <c r="T266" s="719"/>
      <c r="U266" s="719"/>
      <c r="V266" s="719"/>
      <c r="W266" s="719"/>
      <c r="X266" s="719"/>
      <c r="Y266" s="719"/>
      <c r="Z266" s="719"/>
      <c r="AA266" s="719"/>
      <c r="AB266" s="719"/>
    </row>
    <row r="267" spans="1:28" s="700" customFormat="1" ht="15.75">
      <c r="A267" s="701">
        <v>242</v>
      </c>
      <c r="B267" s="716" t="s">
        <v>2847</v>
      </c>
      <c r="C267" s="716" t="s">
        <v>4646</v>
      </c>
      <c r="D267" s="716" t="s">
        <v>18</v>
      </c>
      <c r="E267" s="701">
        <v>92</v>
      </c>
      <c r="F267" s="717" t="str">
        <f t="shared" si="4"/>
        <v>Xuất sắc</v>
      </c>
      <c r="G267" s="718"/>
      <c r="I267" s="719"/>
      <c r="J267" s="719"/>
      <c r="K267" s="719"/>
      <c r="L267" s="719"/>
      <c r="M267" s="719"/>
      <c r="N267" s="719"/>
      <c r="O267" s="719"/>
      <c r="P267" s="719"/>
      <c r="Q267" s="719"/>
      <c r="R267" s="719"/>
      <c r="S267" s="719"/>
      <c r="T267" s="719"/>
      <c r="U267" s="719"/>
      <c r="V267" s="719"/>
      <c r="W267" s="719"/>
      <c r="X267" s="719"/>
      <c r="Y267" s="719"/>
      <c r="Z267" s="719"/>
      <c r="AA267" s="719"/>
      <c r="AB267" s="719"/>
    </row>
    <row r="268" spans="1:28" s="700" customFormat="1" ht="15.75">
      <c r="A268" s="701">
        <v>243</v>
      </c>
      <c r="B268" s="716" t="s">
        <v>2848</v>
      </c>
      <c r="C268" s="716" t="s">
        <v>4647</v>
      </c>
      <c r="D268" s="716" t="s">
        <v>384</v>
      </c>
      <c r="E268" s="701">
        <v>65</v>
      </c>
      <c r="F268" s="717" t="str">
        <f t="shared" si="4"/>
        <v>Khá</v>
      </c>
      <c r="G268" s="718"/>
      <c r="I268" s="719"/>
      <c r="J268" s="719"/>
      <c r="K268" s="719"/>
      <c r="L268" s="719"/>
      <c r="M268" s="719"/>
      <c r="N268" s="719"/>
      <c r="O268" s="719"/>
      <c r="P268" s="719"/>
      <c r="Q268" s="719"/>
      <c r="R268" s="719"/>
      <c r="S268" s="719"/>
      <c r="T268" s="719"/>
      <c r="U268" s="719"/>
      <c r="V268" s="719"/>
      <c r="W268" s="719"/>
      <c r="X268" s="719"/>
      <c r="Y268" s="719"/>
      <c r="Z268" s="719"/>
      <c r="AA268" s="719"/>
      <c r="AB268" s="719"/>
    </row>
    <row r="269" spans="1:28" s="700" customFormat="1" ht="15.75">
      <c r="A269" s="701">
        <v>244</v>
      </c>
      <c r="B269" s="716" t="s">
        <v>2849</v>
      </c>
      <c r="C269" s="716" t="s">
        <v>1497</v>
      </c>
      <c r="D269" s="716" t="s">
        <v>384</v>
      </c>
      <c r="E269" s="701">
        <v>65</v>
      </c>
      <c r="F269" s="717" t="str">
        <f t="shared" si="4"/>
        <v>Khá</v>
      </c>
      <c r="G269" s="718"/>
      <c r="I269" s="719"/>
      <c r="J269" s="719"/>
      <c r="K269" s="719"/>
      <c r="L269" s="719"/>
      <c r="M269" s="719"/>
      <c r="N269" s="719"/>
      <c r="O269" s="719"/>
      <c r="P269" s="719"/>
      <c r="Q269" s="719"/>
      <c r="R269" s="719"/>
      <c r="S269" s="719"/>
      <c r="T269" s="719"/>
      <c r="U269" s="719"/>
      <c r="V269" s="719"/>
      <c r="W269" s="719"/>
      <c r="X269" s="719"/>
      <c r="Y269" s="719"/>
      <c r="Z269" s="719"/>
      <c r="AA269" s="719"/>
      <c r="AB269" s="719"/>
    </row>
    <row r="270" spans="1:28" s="700" customFormat="1" ht="15.75">
      <c r="A270" s="701">
        <v>245</v>
      </c>
      <c r="B270" s="716" t="s">
        <v>2850</v>
      </c>
      <c r="C270" s="716" t="s">
        <v>1221</v>
      </c>
      <c r="D270" s="716" t="s">
        <v>127</v>
      </c>
      <c r="E270" s="701">
        <v>65</v>
      </c>
      <c r="F270" s="717" t="str">
        <f t="shared" si="4"/>
        <v>Khá</v>
      </c>
      <c r="G270" s="718"/>
      <c r="I270" s="719"/>
      <c r="J270" s="719"/>
      <c r="K270" s="719"/>
      <c r="L270" s="719"/>
      <c r="M270" s="719"/>
      <c r="N270" s="719"/>
      <c r="O270" s="719"/>
      <c r="P270" s="719"/>
      <c r="Q270" s="719"/>
      <c r="R270" s="719"/>
      <c r="S270" s="719"/>
      <c r="T270" s="719"/>
      <c r="U270" s="719"/>
      <c r="V270" s="719"/>
      <c r="W270" s="719"/>
      <c r="X270" s="719"/>
      <c r="Y270" s="719"/>
      <c r="Z270" s="719"/>
      <c r="AA270" s="719"/>
      <c r="AB270" s="719"/>
    </row>
    <row r="271" spans="1:28" s="700" customFormat="1" ht="15.75">
      <c r="A271" s="701">
        <v>246</v>
      </c>
      <c r="B271" s="716" t="s">
        <v>2851</v>
      </c>
      <c r="C271" s="716" t="s">
        <v>1579</v>
      </c>
      <c r="D271" s="716" t="s">
        <v>128</v>
      </c>
      <c r="E271" s="701">
        <v>65</v>
      </c>
      <c r="F271" s="717" t="str">
        <f t="shared" si="4"/>
        <v>Khá</v>
      </c>
      <c r="G271" s="718"/>
      <c r="I271" s="719"/>
      <c r="J271" s="719"/>
      <c r="K271" s="719"/>
      <c r="L271" s="719"/>
      <c r="M271" s="719"/>
      <c r="N271" s="719"/>
      <c r="O271" s="719"/>
      <c r="P271" s="719"/>
      <c r="Q271" s="719"/>
      <c r="R271" s="719"/>
      <c r="S271" s="719"/>
      <c r="T271" s="719"/>
      <c r="U271" s="719"/>
      <c r="V271" s="719"/>
      <c r="W271" s="719"/>
      <c r="X271" s="719"/>
      <c r="Y271" s="719"/>
      <c r="Z271" s="719"/>
      <c r="AA271" s="719"/>
      <c r="AB271" s="719"/>
    </row>
    <row r="272" spans="1:28" s="700" customFormat="1" ht="15.75">
      <c r="A272" s="701">
        <v>247</v>
      </c>
      <c r="B272" s="716" t="s">
        <v>2852</v>
      </c>
      <c r="C272" s="716" t="s">
        <v>1141</v>
      </c>
      <c r="D272" s="716" t="s">
        <v>128</v>
      </c>
      <c r="E272" s="701">
        <v>50</v>
      </c>
      <c r="F272" s="717" t="str">
        <f t="shared" si="4"/>
        <v>Trung bình</v>
      </c>
      <c r="G272" s="718"/>
      <c r="I272" s="719"/>
      <c r="J272" s="719"/>
      <c r="K272" s="719"/>
      <c r="L272" s="719"/>
      <c r="M272" s="719"/>
      <c r="N272" s="719"/>
      <c r="O272" s="719"/>
      <c r="P272" s="719"/>
      <c r="Q272" s="719"/>
      <c r="R272" s="719"/>
      <c r="S272" s="719"/>
      <c r="T272" s="719"/>
      <c r="U272" s="719"/>
      <c r="V272" s="719"/>
      <c r="W272" s="719"/>
      <c r="X272" s="719"/>
      <c r="Y272" s="719"/>
      <c r="Z272" s="719"/>
      <c r="AA272" s="719"/>
      <c r="AB272" s="719"/>
    </row>
    <row r="273" spans="1:28" s="700" customFormat="1" ht="15.75">
      <c r="A273" s="701">
        <v>248</v>
      </c>
      <c r="B273" s="716" t="s">
        <v>2853</v>
      </c>
      <c r="C273" s="716" t="s">
        <v>4648</v>
      </c>
      <c r="D273" s="716" t="s">
        <v>130</v>
      </c>
      <c r="E273" s="701">
        <v>93</v>
      </c>
      <c r="F273" s="717" t="str">
        <f t="shared" si="4"/>
        <v>Xuất sắc</v>
      </c>
      <c r="G273" s="718"/>
      <c r="I273" s="719"/>
      <c r="J273" s="719"/>
      <c r="K273" s="719"/>
      <c r="L273" s="719"/>
      <c r="M273" s="719"/>
      <c r="N273" s="719"/>
      <c r="O273" s="719"/>
      <c r="P273" s="719"/>
      <c r="Q273" s="719"/>
      <c r="R273" s="719"/>
      <c r="S273" s="719"/>
      <c r="T273" s="719"/>
      <c r="U273" s="719"/>
      <c r="V273" s="719"/>
      <c r="W273" s="719"/>
      <c r="X273" s="719"/>
      <c r="Y273" s="719"/>
      <c r="Z273" s="719"/>
      <c r="AA273" s="719"/>
      <c r="AB273" s="719"/>
    </row>
    <row r="274" spans="1:28" s="700" customFormat="1" ht="15.75">
      <c r="A274" s="701">
        <v>249</v>
      </c>
      <c r="B274" s="716" t="s">
        <v>2854</v>
      </c>
      <c r="C274" s="716" t="s">
        <v>147</v>
      </c>
      <c r="D274" s="716" t="s">
        <v>159</v>
      </c>
      <c r="E274" s="701">
        <v>85</v>
      </c>
      <c r="F274" s="717" t="str">
        <f t="shared" si="4"/>
        <v>Tốt</v>
      </c>
      <c r="G274" s="718"/>
      <c r="I274" s="719"/>
      <c r="J274" s="719"/>
      <c r="K274" s="719"/>
      <c r="L274" s="719"/>
      <c r="M274" s="719"/>
      <c r="N274" s="719"/>
      <c r="O274" s="719"/>
      <c r="P274" s="719"/>
      <c r="Q274" s="719"/>
      <c r="R274" s="719"/>
      <c r="S274" s="719"/>
      <c r="T274" s="719"/>
      <c r="U274" s="719"/>
      <c r="V274" s="719"/>
      <c r="W274" s="719"/>
      <c r="X274" s="719"/>
      <c r="Y274" s="719"/>
      <c r="Z274" s="719"/>
      <c r="AA274" s="719"/>
      <c r="AB274" s="719"/>
    </row>
    <row r="275" spans="1:28" s="700" customFormat="1" ht="15.75">
      <c r="A275" s="701">
        <v>250</v>
      </c>
      <c r="B275" s="716" t="s">
        <v>2855</v>
      </c>
      <c r="C275" s="716" t="s">
        <v>134</v>
      </c>
      <c r="D275" s="716" t="s">
        <v>55</v>
      </c>
      <c r="E275" s="701">
        <v>92</v>
      </c>
      <c r="F275" s="717" t="str">
        <f t="shared" si="4"/>
        <v>Xuất sắc</v>
      </c>
      <c r="G275" s="718"/>
      <c r="I275" s="719"/>
      <c r="J275" s="719"/>
      <c r="K275" s="719"/>
      <c r="L275" s="719"/>
      <c r="M275" s="719"/>
      <c r="N275" s="719"/>
      <c r="O275" s="719"/>
      <c r="P275" s="719"/>
      <c r="Q275" s="719"/>
      <c r="R275" s="719"/>
      <c r="S275" s="719"/>
      <c r="T275" s="719"/>
      <c r="U275" s="719"/>
      <c r="V275" s="719"/>
      <c r="W275" s="719"/>
      <c r="X275" s="719"/>
      <c r="Y275" s="719"/>
      <c r="Z275" s="719"/>
      <c r="AA275" s="719"/>
      <c r="AB275" s="719"/>
    </row>
    <row r="276" spans="1:28" s="700" customFormat="1" ht="15.75">
      <c r="A276" s="701">
        <v>251</v>
      </c>
      <c r="B276" s="716" t="s">
        <v>2856</v>
      </c>
      <c r="C276" s="716" t="s">
        <v>27</v>
      </c>
      <c r="D276" s="716" t="s">
        <v>4649</v>
      </c>
      <c r="E276" s="701">
        <v>85</v>
      </c>
      <c r="F276" s="717" t="str">
        <f t="shared" si="4"/>
        <v>Tốt</v>
      </c>
      <c r="G276" s="718"/>
      <c r="I276" s="719"/>
      <c r="J276" s="719"/>
      <c r="K276" s="719"/>
      <c r="L276" s="719"/>
      <c r="M276" s="719"/>
      <c r="N276" s="719"/>
      <c r="O276" s="719"/>
      <c r="P276" s="719"/>
      <c r="Q276" s="719"/>
      <c r="R276" s="719"/>
      <c r="S276" s="719"/>
      <c r="T276" s="719"/>
      <c r="U276" s="719"/>
      <c r="V276" s="719"/>
      <c r="W276" s="719"/>
      <c r="X276" s="719"/>
      <c r="Y276" s="719"/>
      <c r="Z276" s="719"/>
      <c r="AA276" s="719"/>
      <c r="AB276" s="719"/>
    </row>
    <row r="277" spans="1:28" s="700" customFormat="1" ht="15.75">
      <c r="A277" s="701">
        <v>252</v>
      </c>
      <c r="B277" s="716" t="s">
        <v>2857</v>
      </c>
      <c r="C277" s="716" t="s">
        <v>3318</v>
      </c>
      <c r="D277" s="716" t="s">
        <v>29</v>
      </c>
      <c r="E277" s="701">
        <v>85</v>
      </c>
      <c r="F277" s="717" t="str">
        <f t="shared" si="4"/>
        <v>Tốt</v>
      </c>
      <c r="G277" s="718"/>
      <c r="I277" s="719"/>
      <c r="J277" s="719"/>
      <c r="K277" s="719"/>
      <c r="L277" s="719"/>
      <c r="M277" s="719"/>
      <c r="N277" s="719"/>
      <c r="O277" s="719"/>
      <c r="P277" s="719"/>
      <c r="Q277" s="719"/>
      <c r="R277" s="719"/>
      <c r="S277" s="719"/>
      <c r="T277" s="719"/>
      <c r="U277" s="719"/>
      <c r="V277" s="719"/>
      <c r="W277" s="719"/>
      <c r="X277" s="719"/>
      <c r="Y277" s="719"/>
      <c r="Z277" s="719"/>
      <c r="AA277" s="719"/>
      <c r="AB277" s="719"/>
    </row>
    <row r="278" spans="1:28" s="700" customFormat="1" ht="15.75">
      <c r="A278" s="701">
        <v>253</v>
      </c>
      <c r="B278" s="716" t="s">
        <v>2858</v>
      </c>
      <c r="C278" s="716" t="s">
        <v>3140</v>
      </c>
      <c r="D278" s="716" t="s">
        <v>29</v>
      </c>
      <c r="E278" s="701">
        <v>92</v>
      </c>
      <c r="F278" s="717" t="str">
        <f t="shared" si="4"/>
        <v>Xuất sắc</v>
      </c>
      <c r="G278" s="718"/>
      <c r="I278" s="719"/>
      <c r="J278" s="719"/>
      <c r="K278" s="719"/>
      <c r="L278" s="719"/>
      <c r="M278" s="719"/>
      <c r="N278" s="719"/>
      <c r="O278" s="719"/>
      <c r="P278" s="719"/>
      <c r="Q278" s="719"/>
      <c r="R278" s="719"/>
      <c r="S278" s="719"/>
      <c r="T278" s="719"/>
      <c r="U278" s="719"/>
      <c r="V278" s="719"/>
      <c r="W278" s="719"/>
      <c r="X278" s="719"/>
      <c r="Y278" s="719"/>
      <c r="Z278" s="719"/>
      <c r="AA278" s="719"/>
      <c r="AB278" s="719"/>
    </row>
    <row r="279" spans="1:241" s="698" customFormat="1" ht="15.75">
      <c r="A279" s="72"/>
      <c r="B279" s="72"/>
      <c r="C279" s="72"/>
      <c r="D279" s="697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72"/>
      <c r="GS279" s="72"/>
      <c r="GT279" s="72"/>
      <c r="GU279" s="72"/>
      <c r="GV279" s="72"/>
      <c r="GW279" s="72"/>
      <c r="GX279" s="72"/>
      <c r="GY279" s="72"/>
      <c r="GZ279" s="72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</row>
    <row r="280" spans="1:6" s="38" customFormat="1" ht="15.75">
      <c r="A280" s="374" t="s">
        <v>4650</v>
      </c>
      <c r="B280" s="374"/>
      <c r="C280" s="129"/>
      <c r="D280" s="554"/>
      <c r="E280" s="41"/>
      <c r="F280" s="40"/>
    </row>
    <row r="281" spans="1:7" s="38" customFormat="1" ht="15.75">
      <c r="A281" s="42" t="s">
        <v>58</v>
      </c>
      <c r="B281" s="42" t="s">
        <v>1602</v>
      </c>
      <c r="C281" s="42" t="s">
        <v>1603</v>
      </c>
      <c r="D281" s="694" t="s">
        <v>1604</v>
      </c>
      <c r="E281" s="42" t="s">
        <v>2298</v>
      </c>
      <c r="F281" s="42" t="s">
        <v>1606</v>
      </c>
      <c r="G281" s="42" t="s">
        <v>1607</v>
      </c>
    </row>
    <row r="282" spans="1:239" s="228" customFormat="1" ht="15.75">
      <c r="A282" s="43">
        <v>254</v>
      </c>
      <c r="B282" s="551" t="s">
        <v>2859</v>
      </c>
      <c r="C282" s="551" t="s">
        <v>4651</v>
      </c>
      <c r="D282" s="695" t="s">
        <v>13</v>
      </c>
      <c r="E282" s="43">
        <v>96</v>
      </c>
      <c r="F282" s="44" t="str">
        <f>IF(E282&gt;=90,"Xuất sắc",IF(E282&gt;=80,"Tốt",IF(E282&gt;=65,"Khá",IF(E282&gt;=50,"Trung bình",IF(E282&gt;=35,"Yếu","Kém")))))</f>
        <v>Xuất sắc</v>
      </c>
      <c r="G282" s="713"/>
      <c r="H282" s="7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2"/>
      <c r="HM282" s="52"/>
      <c r="HN282" s="52"/>
      <c r="HO282" s="52"/>
      <c r="HP282" s="52"/>
      <c r="HQ282" s="52"/>
      <c r="HR282" s="52"/>
      <c r="HS282" s="52"/>
      <c r="HT282" s="52"/>
      <c r="HU282" s="52"/>
      <c r="HV282" s="52"/>
      <c r="HW282" s="52"/>
      <c r="HX282" s="52"/>
      <c r="HY282" s="52"/>
      <c r="HZ282" s="52"/>
      <c r="IA282" s="52"/>
      <c r="IB282" s="52"/>
      <c r="IC282" s="52"/>
      <c r="ID282" s="52"/>
      <c r="IE282" s="52"/>
    </row>
    <row r="283" spans="1:239" s="228" customFormat="1" ht="15.75">
      <c r="A283" s="43">
        <v>255</v>
      </c>
      <c r="B283" s="46" t="s">
        <v>2860</v>
      </c>
      <c r="C283" s="551" t="s">
        <v>606</v>
      </c>
      <c r="D283" s="695" t="s">
        <v>13</v>
      </c>
      <c r="E283" s="43">
        <v>80</v>
      </c>
      <c r="F283" s="44" t="str">
        <f aca="true" t="shared" si="5" ref="F283:F332">IF(E283&gt;=90,"Xuất sắc",IF(E283&gt;=80,"Tốt",IF(E283&gt;=65,"Khá",IF(E283&gt;=50,"Trung bình",IF(E283&gt;=35,"Yếu","Kém")))))</f>
        <v>Tốt</v>
      </c>
      <c r="G283" s="713"/>
      <c r="H283" s="7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  <c r="HH283" s="52"/>
      <c r="HI283" s="52"/>
      <c r="HJ283" s="52"/>
      <c r="HK283" s="52"/>
      <c r="HL283" s="52"/>
      <c r="HM283" s="52"/>
      <c r="HN283" s="52"/>
      <c r="HO283" s="52"/>
      <c r="HP283" s="52"/>
      <c r="HQ283" s="52"/>
      <c r="HR283" s="52"/>
      <c r="HS283" s="52"/>
      <c r="HT283" s="52"/>
      <c r="HU283" s="52"/>
      <c r="HV283" s="52"/>
      <c r="HW283" s="52"/>
      <c r="HX283" s="52"/>
      <c r="HY283" s="52"/>
      <c r="HZ283" s="52"/>
      <c r="IA283" s="52"/>
      <c r="IB283" s="52"/>
      <c r="IC283" s="52"/>
      <c r="ID283" s="52"/>
      <c r="IE283" s="52"/>
    </row>
    <row r="284" spans="1:239" s="228" customFormat="1" ht="15.75">
      <c r="A284" s="43">
        <v>256</v>
      </c>
      <c r="B284" s="551" t="s">
        <v>2861</v>
      </c>
      <c r="C284" s="551" t="s">
        <v>506</v>
      </c>
      <c r="D284" s="695" t="s">
        <v>13</v>
      </c>
      <c r="E284" s="43">
        <v>20</v>
      </c>
      <c r="F284" s="44" t="str">
        <f t="shared" si="5"/>
        <v>Kém</v>
      </c>
      <c r="G284" s="46"/>
      <c r="H284" s="7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2"/>
      <c r="HM284" s="52"/>
      <c r="HN284" s="52"/>
      <c r="HO284" s="52"/>
      <c r="HP284" s="52"/>
      <c r="HQ284" s="52"/>
      <c r="HR284" s="52"/>
      <c r="HS284" s="52"/>
      <c r="HT284" s="52"/>
      <c r="HU284" s="52"/>
      <c r="HV284" s="52"/>
      <c r="HW284" s="52"/>
      <c r="HX284" s="52"/>
      <c r="HY284" s="52"/>
      <c r="HZ284" s="52"/>
      <c r="IA284" s="52"/>
      <c r="IB284" s="52"/>
      <c r="IC284" s="52"/>
      <c r="ID284" s="52"/>
      <c r="IE284" s="52"/>
    </row>
    <row r="285" spans="1:239" s="228" customFormat="1" ht="15.75">
      <c r="A285" s="43">
        <v>257</v>
      </c>
      <c r="B285" s="551" t="s">
        <v>2862</v>
      </c>
      <c r="C285" s="551" t="s">
        <v>4652</v>
      </c>
      <c r="D285" s="695" t="s">
        <v>13</v>
      </c>
      <c r="E285" s="43">
        <v>98</v>
      </c>
      <c r="F285" s="44" t="str">
        <f t="shared" si="5"/>
        <v>Xuất sắc</v>
      </c>
      <c r="G285" s="43"/>
      <c r="H285" s="7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  <c r="HH285" s="52"/>
      <c r="HI285" s="52"/>
      <c r="HJ285" s="52"/>
      <c r="HK285" s="52"/>
      <c r="HL285" s="52"/>
      <c r="HM285" s="52"/>
      <c r="HN285" s="52"/>
      <c r="HO285" s="52"/>
      <c r="HP285" s="52"/>
      <c r="HQ285" s="52"/>
      <c r="HR285" s="52"/>
      <c r="HS285" s="52"/>
      <c r="HT285" s="52"/>
      <c r="HU285" s="52"/>
      <c r="HV285" s="52"/>
      <c r="HW285" s="52"/>
      <c r="HX285" s="52"/>
      <c r="HY285" s="52"/>
      <c r="HZ285" s="52"/>
      <c r="IA285" s="52"/>
      <c r="IB285" s="52"/>
      <c r="IC285" s="52"/>
      <c r="ID285" s="52"/>
      <c r="IE285" s="52"/>
    </row>
    <row r="286" spans="1:239" s="228" customFormat="1" ht="15.75">
      <c r="A286" s="43">
        <v>258</v>
      </c>
      <c r="B286" s="551" t="s">
        <v>2863</v>
      </c>
      <c r="C286" s="551" t="s">
        <v>4653</v>
      </c>
      <c r="D286" s="695" t="s">
        <v>13</v>
      </c>
      <c r="E286" s="43">
        <v>90</v>
      </c>
      <c r="F286" s="44" t="str">
        <f t="shared" si="5"/>
        <v>Xuất sắc</v>
      </c>
      <c r="G286" s="43"/>
      <c r="H286" s="7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  <c r="HM286" s="52"/>
      <c r="HN286" s="52"/>
      <c r="HO286" s="52"/>
      <c r="HP286" s="52"/>
      <c r="HQ286" s="52"/>
      <c r="HR286" s="52"/>
      <c r="HS286" s="52"/>
      <c r="HT286" s="52"/>
      <c r="HU286" s="52"/>
      <c r="HV286" s="52"/>
      <c r="HW286" s="52"/>
      <c r="HX286" s="52"/>
      <c r="HY286" s="52"/>
      <c r="HZ286" s="52"/>
      <c r="IA286" s="52"/>
      <c r="IB286" s="52"/>
      <c r="IC286" s="52"/>
      <c r="ID286" s="52"/>
      <c r="IE286" s="52"/>
    </row>
    <row r="287" spans="1:239" s="228" customFormat="1" ht="15.75">
      <c r="A287" s="43">
        <v>259</v>
      </c>
      <c r="B287" s="551" t="s">
        <v>2864</v>
      </c>
      <c r="C287" s="551" t="s">
        <v>9</v>
      </c>
      <c r="D287" s="695" t="s">
        <v>62</v>
      </c>
      <c r="E287" s="43">
        <v>96</v>
      </c>
      <c r="F287" s="44" t="str">
        <f t="shared" si="5"/>
        <v>Xuất sắc</v>
      </c>
      <c r="G287" s="43"/>
      <c r="H287" s="7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  <c r="HH287" s="52"/>
      <c r="HI287" s="52"/>
      <c r="HJ287" s="52"/>
      <c r="HK287" s="52"/>
      <c r="HL287" s="52"/>
      <c r="HM287" s="52"/>
      <c r="HN287" s="52"/>
      <c r="HO287" s="52"/>
      <c r="HP287" s="52"/>
      <c r="HQ287" s="52"/>
      <c r="HR287" s="52"/>
      <c r="HS287" s="52"/>
      <c r="HT287" s="52"/>
      <c r="HU287" s="52"/>
      <c r="HV287" s="52"/>
      <c r="HW287" s="52"/>
      <c r="HX287" s="52"/>
      <c r="HY287" s="52"/>
      <c r="HZ287" s="52"/>
      <c r="IA287" s="52"/>
      <c r="IB287" s="52"/>
      <c r="IC287" s="52"/>
      <c r="ID287" s="52"/>
      <c r="IE287" s="52"/>
    </row>
    <row r="288" spans="1:239" s="228" customFormat="1" ht="15.75">
      <c r="A288" s="43">
        <v>260</v>
      </c>
      <c r="B288" s="551" t="s">
        <v>2865</v>
      </c>
      <c r="C288" s="551" t="s">
        <v>4654</v>
      </c>
      <c r="D288" s="695" t="s">
        <v>111</v>
      </c>
      <c r="E288" s="43">
        <v>65</v>
      </c>
      <c r="F288" s="44" t="str">
        <f t="shared" si="5"/>
        <v>Khá</v>
      </c>
      <c r="G288" s="43"/>
      <c r="H288" s="7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  <c r="HM288" s="52"/>
      <c r="HN288" s="52"/>
      <c r="HO288" s="52"/>
      <c r="HP288" s="52"/>
      <c r="HQ288" s="52"/>
      <c r="HR288" s="52"/>
      <c r="HS288" s="52"/>
      <c r="HT288" s="52"/>
      <c r="HU288" s="52"/>
      <c r="HV288" s="52"/>
      <c r="HW288" s="52"/>
      <c r="HX288" s="52"/>
      <c r="HY288" s="52"/>
      <c r="HZ288" s="52"/>
      <c r="IA288" s="52"/>
      <c r="IB288" s="52"/>
      <c r="IC288" s="52"/>
      <c r="ID288" s="52"/>
      <c r="IE288" s="52"/>
    </row>
    <row r="289" spans="1:239" s="228" customFormat="1" ht="15.75">
      <c r="A289" s="43">
        <v>261</v>
      </c>
      <c r="B289" s="551" t="s">
        <v>2866</v>
      </c>
      <c r="C289" s="551" t="s">
        <v>4655</v>
      </c>
      <c r="D289" s="695" t="s">
        <v>2367</v>
      </c>
      <c r="E289" s="43">
        <v>70</v>
      </c>
      <c r="F289" s="44" t="str">
        <f t="shared" si="5"/>
        <v>Khá</v>
      </c>
      <c r="G289" s="43"/>
      <c r="H289" s="7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  <c r="HM289" s="52"/>
      <c r="HN289" s="52"/>
      <c r="HO289" s="52"/>
      <c r="HP289" s="52"/>
      <c r="HQ289" s="52"/>
      <c r="HR289" s="52"/>
      <c r="HS289" s="52"/>
      <c r="HT289" s="52"/>
      <c r="HU289" s="52"/>
      <c r="HV289" s="52"/>
      <c r="HW289" s="52"/>
      <c r="HX289" s="52"/>
      <c r="HY289" s="52"/>
      <c r="HZ289" s="52"/>
      <c r="IA289" s="52"/>
      <c r="IB289" s="52"/>
      <c r="IC289" s="52"/>
      <c r="ID289" s="52"/>
      <c r="IE289" s="52"/>
    </row>
    <row r="290" spans="1:239" s="228" customFormat="1" ht="15.75">
      <c r="A290" s="43">
        <v>262</v>
      </c>
      <c r="B290" s="551" t="s">
        <v>2867</v>
      </c>
      <c r="C290" s="551" t="s">
        <v>4656</v>
      </c>
      <c r="D290" s="695" t="s">
        <v>65</v>
      </c>
      <c r="E290" s="43">
        <v>96</v>
      </c>
      <c r="F290" s="44" t="str">
        <f t="shared" si="5"/>
        <v>Xuất sắc</v>
      </c>
      <c r="G290" s="43"/>
      <c r="H290" s="7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</row>
    <row r="291" spans="1:239" s="228" customFormat="1" ht="15.75">
      <c r="A291" s="43">
        <v>263</v>
      </c>
      <c r="B291" s="551" t="s">
        <v>2868</v>
      </c>
      <c r="C291" s="551" t="s">
        <v>99</v>
      </c>
      <c r="D291" s="695" t="s">
        <v>919</v>
      </c>
      <c r="E291" s="43">
        <v>65</v>
      </c>
      <c r="F291" s="44" t="str">
        <f t="shared" si="5"/>
        <v>Khá</v>
      </c>
      <c r="G291" s="43"/>
      <c r="H291" s="7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  <c r="HQ291" s="52"/>
      <c r="HR291" s="52"/>
      <c r="HS291" s="52"/>
      <c r="HT291" s="52"/>
      <c r="HU291" s="52"/>
      <c r="HV291" s="52"/>
      <c r="HW291" s="52"/>
      <c r="HX291" s="52"/>
      <c r="HY291" s="52"/>
      <c r="HZ291" s="52"/>
      <c r="IA291" s="52"/>
      <c r="IB291" s="52"/>
      <c r="IC291" s="52"/>
      <c r="ID291" s="52"/>
      <c r="IE291" s="52"/>
    </row>
    <row r="292" spans="1:239" s="228" customFormat="1" ht="15.75">
      <c r="A292" s="43">
        <v>264</v>
      </c>
      <c r="B292" s="551" t="s">
        <v>2869</v>
      </c>
      <c r="C292" s="551" t="s">
        <v>4657</v>
      </c>
      <c r="D292" s="695" t="s">
        <v>919</v>
      </c>
      <c r="E292" s="43">
        <v>80</v>
      </c>
      <c r="F292" s="44" t="str">
        <f t="shared" si="5"/>
        <v>Tốt</v>
      </c>
      <c r="G292" s="43"/>
      <c r="H292" s="7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  <c r="HM292" s="52"/>
      <c r="HN292" s="52"/>
      <c r="HO292" s="52"/>
      <c r="HP292" s="52"/>
      <c r="HQ292" s="52"/>
      <c r="HR292" s="52"/>
      <c r="HS292" s="52"/>
      <c r="HT292" s="52"/>
      <c r="HU292" s="52"/>
      <c r="HV292" s="52"/>
      <c r="HW292" s="52"/>
      <c r="HX292" s="52"/>
      <c r="HY292" s="52"/>
      <c r="HZ292" s="52"/>
      <c r="IA292" s="52"/>
      <c r="IB292" s="52"/>
      <c r="IC292" s="52"/>
      <c r="ID292" s="52"/>
      <c r="IE292" s="52"/>
    </row>
    <row r="293" spans="1:239" s="228" customFormat="1" ht="15.75">
      <c r="A293" s="43">
        <v>265</v>
      </c>
      <c r="B293" s="551" t="s">
        <v>2870</v>
      </c>
      <c r="C293" s="551" t="s">
        <v>11</v>
      </c>
      <c r="D293" s="695" t="s">
        <v>178</v>
      </c>
      <c r="E293" s="43">
        <v>80</v>
      </c>
      <c r="F293" s="44" t="str">
        <f t="shared" si="5"/>
        <v>Tốt</v>
      </c>
      <c r="G293" s="43"/>
      <c r="H293" s="7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  <c r="HM293" s="52"/>
      <c r="HN293" s="52"/>
      <c r="HO293" s="52"/>
      <c r="HP293" s="52"/>
      <c r="HQ293" s="52"/>
      <c r="HR293" s="52"/>
      <c r="HS293" s="52"/>
      <c r="HT293" s="52"/>
      <c r="HU293" s="52"/>
      <c r="HV293" s="52"/>
      <c r="HW293" s="52"/>
      <c r="HX293" s="52"/>
      <c r="HY293" s="52"/>
      <c r="HZ293" s="52"/>
      <c r="IA293" s="52"/>
      <c r="IB293" s="52"/>
      <c r="IC293" s="52"/>
      <c r="ID293" s="52"/>
      <c r="IE293" s="52"/>
    </row>
    <row r="294" spans="1:239" s="228" customFormat="1" ht="15.75">
      <c r="A294" s="43">
        <v>266</v>
      </c>
      <c r="B294" s="551" t="s">
        <v>2871</v>
      </c>
      <c r="C294" s="551" t="s">
        <v>700</v>
      </c>
      <c r="D294" s="695" t="s">
        <v>178</v>
      </c>
      <c r="E294" s="43">
        <v>80</v>
      </c>
      <c r="F294" s="44" t="str">
        <f t="shared" si="5"/>
        <v>Tốt</v>
      </c>
      <c r="G294" s="43"/>
      <c r="H294" s="7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  <c r="HH294" s="52"/>
      <c r="HI294" s="52"/>
      <c r="HJ294" s="52"/>
      <c r="HK294" s="52"/>
      <c r="HL294" s="52"/>
      <c r="HM294" s="52"/>
      <c r="HN294" s="52"/>
      <c r="HO294" s="52"/>
      <c r="HP294" s="52"/>
      <c r="HQ294" s="52"/>
      <c r="HR294" s="52"/>
      <c r="HS294" s="52"/>
      <c r="HT294" s="52"/>
      <c r="HU294" s="52"/>
      <c r="HV294" s="52"/>
      <c r="HW294" s="52"/>
      <c r="HX294" s="52"/>
      <c r="HY294" s="52"/>
      <c r="HZ294" s="52"/>
      <c r="IA294" s="52"/>
      <c r="IB294" s="52"/>
      <c r="IC294" s="52"/>
      <c r="ID294" s="52"/>
      <c r="IE294" s="52"/>
    </row>
    <row r="295" spans="1:239" s="228" customFormat="1" ht="15.75">
      <c r="A295" s="43">
        <v>267</v>
      </c>
      <c r="B295" s="551" t="s">
        <v>2872</v>
      </c>
      <c r="C295" s="551" t="s">
        <v>132</v>
      </c>
      <c r="D295" s="695" t="s">
        <v>144</v>
      </c>
      <c r="E295" s="43">
        <v>20</v>
      </c>
      <c r="F295" s="44" t="str">
        <f t="shared" si="5"/>
        <v>Kém</v>
      </c>
      <c r="G295" s="43"/>
      <c r="H295" s="7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2"/>
      <c r="HM295" s="52"/>
      <c r="HN295" s="52"/>
      <c r="HO295" s="52"/>
      <c r="HP295" s="52"/>
      <c r="HQ295" s="52"/>
      <c r="HR295" s="52"/>
      <c r="HS295" s="52"/>
      <c r="HT295" s="52"/>
      <c r="HU295" s="52"/>
      <c r="HV295" s="52"/>
      <c r="HW295" s="52"/>
      <c r="HX295" s="52"/>
      <c r="HY295" s="52"/>
      <c r="HZ295" s="52"/>
      <c r="IA295" s="52"/>
      <c r="IB295" s="52"/>
      <c r="IC295" s="52"/>
      <c r="ID295" s="52"/>
      <c r="IE295" s="52"/>
    </row>
    <row r="296" spans="1:239" s="228" customFormat="1" ht="15.75">
      <c r="A296" s="43">
        <v>268</v>
      </c>
      <c r="B296" s="551" t="s">
        <v>2873</v>
      </c>
      <c r="C296" s="551" t="s">
        <v>4658</v>
      </c>
      <c r="D296" s="695" t="s">
        <v>927</v>
      </c>
      <c r="E296" s="43">
        <v>80</v>
      </c>
      <c r="F296" s="44" t="str">
        <f t="shared" si="5"/>
        <v>Tốt</v>
      </c>
      <c r="G296" s="43"/>
      <c r="H296" s="7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  <c r="HM296" s="52"/>
      <c r="HN296" s="52"/>
      <c r="HO296" s="52"/>
      <c r="HP296" s="52"/>
      <c r="HQ296" s="52"/>
      <c r="HR296" s="52"/>
      <c r="HS296" s="52"/>
      <c r="HT296" s="52"/>
      <c r="HU296" s="52"/>
      <c r="HV296" s="52"/>
      <c r="HW296" s="52"/>
      <c r="HX296" s="52"/>
      <c r="HY296" s="52"/>
      <c r="HZ296" s="52"/>
      <c r="IA296" s="52"/>
      <c r="IB296" s="52"/>
      <c r="IC296" s="52"/>
      <c r="ID296" s="52"/>
      <c r="IE296" s="52"/>
    </row>
    <row r="297" spans="1:239" s="228" customFormat="1" ht="15.75">
      <c r="A297" s="43">
        <v>269</v>
      </c>
      <c r="B297" s="551" t="s">
        <v>2874</v>
      </c>
      <c r="C297" s="551" t="s">
        <v>2471</v>
      </c>
      <c r="D297" s="695" t="s">
        <v>73</v>
      </c>
      <c r="E297" s="43">
        <v>75</v>
      </c>
      <c r="F297" s="44" t="str">
        <f t="shared" si="5"/>
        <v>Khá</v>
      </c>
      <c r="G297" s="43"/>
      <c r="H297" s="7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  <c r="HM297" s="52"/>
      <c r="HN297" s="52"/>
      <c r="HO297" s="52"/>
      <c r="HP297" s="52"/>
      <c r="HQ297" s="52"/>
      <c r="HR297" s="52"/>
      <c r="HS297" s="52"/>
      <c r="HT297" s="52"/>
      <c r="HU297" s="52"/>
      <c r="HV297" s="52"/>
      <c r="HW297" s="52"/>
      <c r="HX297" s="52"/>
      <c r="HY297" s="52"/>
      <c r="HZ297" s="52"/>
      <c r="IA297" s="52"/>
      <c r="IB297" s="52"/>
      <c r="IC297" s="52"/>
      <c r="ID297" s="52"/>
      <c r="IE297" s="52"/>
    </row>
    <row r="298" spans="1:239" s="228" customFormat="1" ht="15.75">
      <c r="A298" s="43">
        <v>270</v>
      </c>
      <c r="B298" s="551" t="s">
        <v>2875</v>
      </c>
      <c r="C298" s="551" t="s">
        <v>4659</v>
      </c>
      <c r="D298" s="695" t="s">
        <v>73</v>
      </c>
      <c r="E298" s="43">
        <v>80</v>
      </c>
      <c r="F298" s="44" t="str">
        <f t="shared" si="5"/>
        <v>Tốt</v>
      </c>
      <c r="G298" s="43"/>
      <c r="H298" s="7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  <c r="HM298" s="52"/>
      <c r="HN298" s="52"/>
      <c r="HO298" s="52"/>
      <c r="HP298" s="52"/>
      <c r="HQ298" s="52"/>
      <c r="HR298" s="52"/>
      <c r="HS298" s="52"/>
      <c r="HT298" s="52"/>
      <c r="HU298" s="52"/>
      <c r="HV298" s="52"/>
      <c r="HW298" s="52"/>
      <c r="HX298" s="52"/>
      <c r="HY298" s="52"/>
      <c r="HZ298" s="52"/>
      <c r="IA298" s="52"/>
      <c r="IB298" s="52"/>
      <c r="IC298" s="52"/>
      <c r="ID298" s="52"/>
      <c r="IE298" s="52"/>
    </row>
    <row r="299" spans="1:239" s="720" customFormat="1" ht="15.75">
      <c r="A299" s="43">
        <v>271</v>
      </c>
      <c r="B299" s="713" t="s">
        <v>1774</v>
      </c>
      <c r="C299" s="551" t="s">
        <v>118</v>
      </c>
      <c r="D299" s="695" t="s">
        <v>15</v>
      </c>
      <c r="E299" s="43">
        <v>75</v>
      </c>
      <c r="F299" s="44" t="str">
        <f t="shared" si="5"/>
        <v>Khá</v>
      </c>
      <c r="G299" s="43"/>
      <c r="I299" s="721"/>
      <c r="J299" s="721"/>
      <c r="K299" s="721"/>
      <c r="L299" s="721"/>
      <c r="M299" s="721"/>
      <c r="N299" s="721"/>
      <c r="O299" s="721"/>
      <c r="P299" s="721"/>
      <c r="Q299" s="721"/>
      <c r="R299" s="721"/>
      <c r="S299" s="721"/>
      <c r="T299" s="721"/>
      <c r="U299" s="721"/>
      <c r="V299" s="721"/>
      <c r="W299" s="721"/>
      <c r="X299" s="721"/>
      <c r="Y299" s="721"/>
      <c r="Z299" s="721"/>
      <c r="AA299" s="721"/>
      <c r="AB299" s="721"/>
      <c r="AC299" s="721"/>
      <c r="AD299" s="721"/>
      <c r="AE299" s="721"/>
      <c r="AF299" s="721"/>
      <c r="AG299" s="721"/>
      <c r="AH299" s="721"/>
      <c r="AI299" s="721"/>
      <c r="AJ299" s="721"/>
      <c r="AK299" s="721"/>
      <c r="AL299" s="721"/>
      <c r="AM299" s="721"/>
      <c r="AN299" s="721"/>
      <c r="AO299" s="721"/>
      <c r="AP299" s="721"/>
      <c r="AQ299" s="721"/>
      <c r="AR299" s="721"/>
      <c r="AS299" s="721"/>
      <c r="AT299" s="721"/>
      <c r="AU299" s="721"/>
      <c r="AV299" s="721"/>
      <c r="AW299" s="721"/>
      <c r="AX299" s="721"/>
      <c r="AY299" s="721"/>
      <c r="AZ299" s="721"/>
      <c r="BA299" s="721"/>
      <c r="BB299" s="721"/>
      <c r="BC299" s="721"/>
      <c r="BD299" s="721"/>
      <c r="BE299" s="721"/>
      <c r="BF299" s="721"/>
      <c r="BG299" s="721"/>
      <c r="BH299" s="721"/>
      <c r="BI299" s="721"/>
      <c r="BJ299" s="721"/>
      <c r="BK299" s="721"/>
      <c r="BL299" s="721"/>
      <c r="BM299" s="721"/>
      <c r="BN299" s="721"/>
      <c r="BO299" s="721"/>
      <c r="BP299" s="721"/>
      <c r="BQ299" s="721"/>
      <c r="BR299" s="721"/>
      <c r="BS299" s="721"/>
      <c r="BT299" s="721"/>
      <c r="BU299" s="721"/>
      <c r="BV299" s="721"/>
      <c r="BW299" s="721"/>
      <c r="BX299" s="721"/>
      <c r="BY299" s="721"/>
      <c r="BZ299" s="721"/>
      <c r="CA299" s="721"/>
      <c r="CB299" s="721"/>
      <c r="CC299" s="721"/>
      <c r="CD299" s="721"/>
      <c r="CE299" s="721"/>
      <c r="CF299" s="721"/>
      <c r="CG299" s="721"/>
      <c r="CH299" s="721"/>
      <c r="CI299" s="721"/>
      <c r="CJ299" s="721"/>
      <c r="CK299" s="721"/>
      <c r="CL299" s="721"/>
      <c r="CM299" s="721"/>
      <c r="CN299" s="721"/>
      <c r="CO299" s="721"/>
      <c r="CP299" s="721"/>
      <c r="CQ299" s="721"/>
      <c r="CR299" s="721"/>
      <c r="CS299" s="721"/>
      <c r="CT299" s="721"/>
      <c r="CU299" s="721"/>
      <c r="CV299" s="721"/>
      <c r="CW299" s="721"/>
      <c r="CX299" s="721"/>
      <c r="CY299" s="721"/>
      <c r="CZ299" s="721"/>
      <c r="DA299" s="721"/>
      <c r="DB299" s="721"/>
      <c r="DC299" s="721"/>
      <c r="DD299" s="721"/>
      <c r="DE299" s="721"/>
      <c r="DF299" s="721"/>
      <c r="DG299" s="721"/>
      <c r="DH299" s="721"/>
      <c r="DI299" s="721"/>
      <c r="DJ299" s="721"/>
      <c r="DK299" s="721"/>
      <c r="DL299" s="721"/>
      <c r="DM299" s="721"/>
      <c r="DN299" s="721"/>
      <c r="DO299" s="721"/>
      <c r="DP299" s="721"/>
      <c r="DQ299" s="721"/>
      <c r="DR299" s="721"/>
      <c r="DS299" s="721"/>
      <c r="DT299" s="721"/>
      <c r="DU299" s="721"/>
      <c r="DV299" s="721"/>
      <c r="DW299" s="721"/>
      <c r="DX299" s="721"/>
      <c r="DY299" s="721"/>
      <c r="DZ299" s="721"/>
      <c r="EA299" s="721"/>
      <c r="EB299" s="721"/>
      <c r="EC299" s="721"/>
      <c r="ED299" s="721"/>
      <c r="EE299" s="721"/>
      <c r="EF299" s="721"/>
      <c r="EG299" s="721"/>
      <c r="EH299" s="721"/>
      <c r="EI299" s="721"/>
      <c r="EJ299" s="721"/>
      <c r="EK299" s="721"/>
      <c r="EL299" s="721"/>
      <c r="EM299" s="721"/>
      <c r="EN299" s="721"/>
      <c r="EO299" s="721"/>
      <c r="EP299" s="721"/>
      <c r="EQ299" s="721"/>
      <c r="ER299" s="721"/>
      <c r="ES299" s="721"/>
      <c r="ET299" s="721"/>
      <c r="EU299" s="721"/>
      <c r="EV299" s="721"/>
      <c r="EW299" s="721"/>
      <c r="EX299" s="721"/>
      <c r="EY299" s="721"/>
      <c r="EZ299" s="721"/>
      <c r="FA299" s="721"/>
      <c r="FB299" s="721"/>
      <c r="FC299" s="721"/>
      <c r="FD299" s="721"/>
      <c r="FE299" s="721"/>
      <c r="FF299" s="721"/>
      <c r="FG299" s="721"/>
      <c r="FH299" s="721"/>
      <c r="FI299" s="721"/>
      <c r="FJ299" s="721"/>
      <c r="FK299" s="721"/>
      <c r="FL299" s="721"/>
      <c r="FM299" s="721"/>
      <c r="FN299" s="721"/>
      <c r="FO299" s="721"/>
      <c r="FP299" s="721"/>
      <c r="FQ299" s="721"/>
      <c r="FR299" s="721"/>
      <c r="FS299" s="721"/>
      <c r="FT299" s="721"/>
      <c r="FU299" s="721"/>
      <c r="FV299" s="721"/>
      <c r="FW299" s="721"/>
      <c r="FX299" s="721"/>
      <c r="FY299" s="721"/>
      <c r="FZ299" s="721"/>
      <c r="GA299" s="721"/>
      <c r="GB299" s="721"/>
      <c r="GC299" s="721"/>
      <c r="GD299" s="721"/>
      <c r="GE299" s="721"/>
      <c r="GF299" s="721"/>
      <c r="GG299" s="721"/>
      <c r="GH299" s="721"/>
      <c r="GI299" s="721"/>
      <c r="GJ299" s="721"/>
      <c r="GK299" s="721"/>
      <c r="GL299" s="721"/>
      <c r="GM299" s="721"/>
      <c r="GN299" s="721"/>
      <c r="GO299" s="721"/>
      <c r="GP299" s="721"/>
      <c r="GQ299" s="721"/>
      <c r="GR299" s="721"/>
      <c r="GS299" s="721"/>
      <c r="GT299" s="721"/>
      <c r="GU299" s="721"/>
      <c r="GV299" s="721"/>
      <c r="GW299" s="721"/>
      <c r="GX299" s="721"/>
      <c r="GY299" s="721"/>
      <c r="GZ299" s="721"/>
      <c r="HA299" s="721"/>
      <c r="HB299" s="721"/>
      <c r="HC299" s="721"/>
      <c r="HD299" s="721"/>
      <c r="HE299" s="721"/>
      <c r="HF299" s="721"/>
      <c r="HG299" s="721"/>
      <c r="HH299" s="721"/>
      <c r="HI299" s="721"/>
      <c r="HJ299" s="721"/>
      <c r="HK299" s="721"/>
      <c r="HL299" s="721"/>
      <c r="HM299" s="721"/>
      <c r="HN299" s="721"/>
      <c r="HO299" s="721"/>
      <c r="HP299" s="721"/>
      <c r="HQ299" s="721"/>
      <c r="HR299" s="721"/>
      <c r="HS299" s="721"/>
      <c r="HT299" s="721"/>
      <c r="HU299" s="721"/>
      <c r="HV299" s="721"/>
      <c r="HW299" s="721"/>
      <c r="HX299" s="721"/>
      <c r="HY299" s="721"/>
      <c r="HZ299" s="721"/>
      <c r="IA299" s="721"/>
      <c r="IB299" s="721"/>
      <c r="IC299" s="721"/>
      <c r="ID299" s="721"/>
      <c r="IE299" s="721"/>
    </row>
    <row r="300" spans="1:239" s="228" customFormat="1" ht="15.75">
      <c r="A300" s="43">
        <v>272</v>
      </c>
      <c r="B300" s="551" t="s">
        <v>2876</v>
      </c>
      <c r="C300" s="551" t="s">
        <v>10</v>
      </c>
      <c r="D300" s="695" t="s">
        <v>75</v>
      </c>
      <c r="E300" s="43">
        <v>80</v>
      </c>
      <c r="F300" s="44" t="str">
        <f t="shared" si="5"/>
        <v>Tốt</v>
      </c>
      <c r="G300" s="43"/>
      <c r="H300" s="7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  <c r="HH300" s="52"/>
      <c r="HI300" s="52"/>
      <c r="HJ300" s="52"/>
      <c r="HK300" s="52"/>
      <c r="HL300" s="52"/>
      <c r="HM300" s="52"/>
      <c r="HN300" s="52"/>
      <c r="HO300" s="52"/>
      <c r="HP300" s="52"/>
      <c r="HQ300" s="52"/>
      <c r="HR300" s="52"/>
      <c r="HS300" s="52"/>
      <c r="HT300" s="52"/>
      <c r="HU300" s="52"/>
      <c r="HV300" s="52"/>
      <c r="HW300" s="52"/>
      <c r="HX300" s="52"/>
      <c r="HY300" s="52"/>
      <c r="HZ300" s="52"/>
      <c r="IA300" s="52"/>
      <c r="IB300" s="52"/>
      <c r="IC300" s="52"/>
      <c r="ID300" s="52"/>
      <c r="IE300" s="52"/>
    </row>
    <row r="301" spans="1:239" s="228" customFormat="1" ht="15.75">
      <c r="A301" s="43">
        <v>273</v>
      </c>
      <c r="B301" s="551" t="s">
        <v>2877</v>
      </c>
      <c r="C301" s="551" t="s">
        <v>4261</v>
      </c>
      <c r="D301" s="695" t="s">
        <v>987</v>
      </c>
      <c r="E301" s="43">
        <v>80</v>
      </c>
      <c r="F301" s="44" t="str">
        <f t="shared" si="5"/>
        <v>Tốt</v>
      </c>
      <c r="G301" s="46"/>
      <c r="H301" s="7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2"/>
      <c r="HM301" s="52"/>
      <c r="HN301" s="52"/>
      <c r="HO301" s="52"/>
      <c r="HP301" s="52"/>
      <c r="HQ301" s="52"/>
      <c r="HR301" s="52"/>
      <c r="HS301" s="52"/>
      <c r="HT301" s="52"/>
      <c r="HU301" s="52"/>
      <c r="HV301" s="52"/>
      <c r="HW301" s="52"/>
      <c r="HX301" s="52"/>
      <c r="HY301" s="52"/>
      <c r="HZ301" s="52"/>
      <c r="IA301" s="52"/>
      <c r="IB301" s="52"/>
      <c r="IC301" s="52"/>
      <c r="ID301" s="52"/>
      <c r="IE301" s="52"/>
    </row>
    <row r="302" spans="1:239" s="228" customFormat="1" ht="15.75">
      <c r="A302" s="43">
        <v>274</v>
      </c>
      <c r="B302" s="551" t="s">
        <v>2878</v>
      </c>
      <c r="C302" s="551" t="s">
        <v>4660</v>
      </c>
      <c r="D302" s="695" t="s">
        <v>4661</v>
      </c>
      <c r="E302" s="43">
        <v>20</v>
      </c>
      <c r="F302" s="44" t="str">
        <f t="shared" si="5"/>
        <v>Kém</v>
      </c>
      <c r="G302" s="43"/>
      <c r="H302" s="7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  <c r="HH302" s="52"/>
      <c r="HI302" s="52"/>
      <c r="HJ302" s="52"/>
      <c r="HK302" s="52"/>
      <c r="HL302" s="52"/>
      <c r="HM302" s="52"/>
      <c r="HN302" s="52"/>
      <c r="HO302" s="52"/>
      <c r="HP302" s="52"/>
      <c r="HQ302" s="52"/>
      <c r="HR302" s="52"/>
      <c r="HS302" s="52"/>
      <c r="HT302" s="52"/>
      <c r="HU302" s="52"/>
      <c r="HV302" s="52"/>
      <c r="HW302" s="52"/>
      <c r="HX302" s="52"/>
      <c r="HY302" s="52"/>
      <c r="HZ302" s="52"/>
      <c r="IA302" s="52"/>
      <c r="IB302" s="52"/>
      <c r="IC302" s="52"/>
      <c r="ID302" s="52"/>
      <c r="IE302" s="52"/>
    </row>
    <row r="303" spans="1:239" s="228" customFormat="1" ht="15.75">
      <c r="A303" s="43">
        <v>275</v>
      </c>
      <c r="B303" s="551" t="s">
        <v>2879</v>
      </c>
      <c r="C303" s="551" t="s">
        <v>30</v>
      </c>
      <c r="D303" s="695" t="s">
        <v>4662</v>
      </c>
      <c r="E303" s="43">
        <v>96</v>
      </c>
      <c r="F303" s="44" t="str">
        <f t="shared" si="5"/>
        <v>Xuất sắc</v>
      </c>
      <c r="G303" s="43"/>
      <c r="H303" s="7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2"/>
      <c r="HM303" s="52"/>
      <c r="HN303" s="52"/>
      <c r="HO303" s="52"/>
      <c r="HP303" s="52"/>
      <c r="HQ303" s="52"/>
      <c r="HR303" s="52"/>
      <c r="HS303" s="52"/>
      <c r="HT303" s="52"/>
      <c r="HU303" s="52"/>
      <c r="HV303" s="52"/>
      <c r="HW303" s="52"/>
      <c r="HX303" s="52"/>
      <c r="HY303" s="52"/>
      <c r="HZ303" s="52"/>
      <c r="IA303" s="52"/>
      <c r="IB303" s="52"/>
      <c r="IC303" s="52"/>
      <c r="ID303" s="52"/>
      <c r="IE303" s="52"/>
    </row>
    <row r="304" spans="1:239" s="228" customFormat="1" ht="15.75">
      <c r="A304" s="43">
        <v>276</v>
      </c>
      <c r="B304" s="551" t="s">
        <v>2880</v>
      </c>
      <c r="C304" s="551" t="s">
        <v>4663</v>
      </c>
      <c r="D304" s="695" t="s">
        <v>16</v>
      </c>
      <c r="E304" s="43">
        <v>70</v>
      </c>
      <c r="F304" s="44" t="str">
        <f t="shared" si="5"/>
        <v>Khá</v>
      </c>
      <c r="G304" s="43"/>
      <c r="H304" s="7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  <c r="HH304" s="52"/>
      <c r="HI304" s="52"/>
      <c r="HJ304" s="52"/>
      <c r="HK304" s="52"/>
      <c r="HL304" s="52"/>
      <c r="HM304" s="52"/>
      <c r="HN304" s="52"/>
      <c r="HO304" s="52"/>
      <c r="HP304" s="52"/>
      <c r="HQ304" s="52"/>
      <c r="HR304" s="52"/>
      <c r="HS304" s="52"/>
      <c r="HT304" s="52"/>
      <c r="HU304" s="52"/>
      <c r="HV304" s="52"/>
      <c r="HW304" s="52"/>
      <c r="HX304" s="52"/>
      <c r="HY304" s="52"/>
      <c r="HZ304" s="52"/>
      <c r="IA304" s="52"/>
      <c r="IB304" s="52"/>
      <c r="IC304" s="52"/>
      <c r="ID304" s="52"/>
      <c r="IE304" s="52"/>
    </row>
    <row r="305" spans="1:239" s="228" customFormat="1" ht="15.75">
      <c r="A305" s="43">
        <v>277</v>
      </c>
      <c r="B305" s="551" t="s">
        <v>2881</v>
      </c>
      <c r="C305" s="551" t="s">
        <v>163</v>
      </c>
      <c r="D305" s="695" t="s">
        <v>16</v>
      </c>
      <c r="E305" s="43">
        <v>80</v>
      </c>
      <c r="F305" s="44" t="str">
        <f t="shared" si="5"/>
        <v>Tốt</v>
      </c>
      <c r="G305" s="43"/>
      <c r="H305" s="7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2"/>
      <c r="HM305" s="52"/>
      <c r="HN305" s="52"/>
      <c r="HO305" s="52"/>
      <c r="HP305" s="52"/>
      <c r="HQ305" s="52"/>
      <c r="HR305" s="52"/>
      <c r="HS305" s="52"/>
      <c r="HT305" s="52"/>
      <c r="HU305" s="52"/>
      <c r="HV305" s="52"/>
      <c r="HW305" s="52"/>
      <c r="HX305" s="52"/>
      <c r="HY305" s="52"/>
      <c r="HZ305" s="52"/>
      <c r="IA305" s="52"/>
      <c r="IB305" s="52"/>
      <c r="IC305" s="52"/>
      <c r="ID305" s="52"/>
      <c r="IE305" s="52"/>
    </row>
    <row r="306" spans="1:239" s="228" customFormat="1" ht="15.75">
      <c r="A306" s="43">
        <v>278</v>
      </c>
      <c r="B306" s="551" t="s">
        <v>2882</v>
      </c>
      <c r="C306" s="551" t="s">
        <v>1591</v>
      </c>
      <c r="D306" s="695" t="s">
        <v>45</v>
      </c>
      <c r="E306" s="43">
        <v>80</v>
      </c>
      <c r="F306" s="44" t="str">
        <f t="shared" si="5"/>
        <v>Tốt</v>
      </c>
      <c r="G306" s="46"/>
      <c r="H306" s="7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  <c r="HH306" s="52"/>
      <c r="HI306" s="52"/>
      <c r="HJ306" s="52"/>
      <c r="HK306" s="52"/>
      <c r="HL306" s="52"/>
      <c r="HM306" s="52"/>
      <c r="HN306" s="52"/>
      <c r="HO306" s="52"/>
      <c r="HP306" s="52"/>
      <c r="HQ306" s="52"/>
      <c r="HR306" s="52"/>
      <c r="HS306" s="52"/>
      <c r="HT306" s="52"/>
      <c r="HU306" s="52"/>
      <c r="HV306" s="52"/>
      <c r="HW306" s="52"/>
      <c r="HX306" s="52"/>
      <c r="HY306" s="52"/>
      <c r="HZ306" s="52"/>
      <c r="IA306" s="52"/>
      <c r="IB306" s="52"/>
      <c r="IC306" s="52"/>
      <c r="ID306" s="52"/>
      <c r="IE306" s="52"/>
    </row>
    <row r="307" spans="1:239" s="228" customFormat="1" ht="15.75">
      <c r="A307" s="43">
        <v>279</v>
      </c>
      <c r="B307" s="551" t="s">
        <v>2883</v>
      </c>
      <c r="C307" s="551" t="s">
        <v>4664</v>
      </c>
      <c r="D307" s="695" t="s">
        <v>84</v>
      </c>
      <c r="E307" s="43">
        <v>65</v>
      </c>
      <c r="F307" s="44" t="str">
        <f t="shared" si="5"/>
        <v>Khá</v>
      </c>
      <c r="G307" s="43"/>
      <c r="H307" s="7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2"/>
      <c r="HM307" s="52"/>
      <c r="HN307" s="52"/>
      <c r="HO307" s="52"/>
      <c r="HP307" s="52"/>
      <c r="HQ307" s="52"/>
      <c r="HR307" s="52"/>
      <c r="HS307" s="52"/>
      <c r="HT307" s="52"/>
      <c r="HU307" s="52"/>
      <c r="HV307" s="52"/>
      <c r="HW307" s="52"/>
      <c r="HX307" s="52"/>
      <c r="HY307" s="52"/>
      <c r="HZ307" s="52"/>
      <c r="IA307" s="52"/>
      <c r="IB307" s="52"/>
      <c r="IC307" s="52"/>
      <c r="ID307" s="52"/>
      <c r="IE307" s="52"/>
    </row>
    <row r="308" spans="1:239" s="228" customFormat="1" ht="15.75">
      <c r="A308" s="43">
        <v>280</v>
      </c>
      <c r="B308" s="551" t="s">
        <v>2884</v>
      </c>
      <c r="C308" s="551" t="s">
        <v>216</v>
      </c>
      <c r="D308" s="695" t="s">
        <v>46</v>
      </c>
      <c r="E308" s="43">
        <v>96</v>
      </c>
      <c r="F308" s="44" t="str">
        <f t="shared" si="5"/>
        <v>Xuất sắc</v>
      </c>
      <c r="G308" s="43"/>
      <c r="H308" s="7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  <c r="HH308" s="52"/>
      <c r="HI308" s="52"/>
      <c r="HJ308" s="52"/>
      <c r="HK308" s="52"/>
      <c r="HL308" s="52"/>
      <c r="HM308" s="52"/>
      <c r="HN308" s="52"/>
      <c r="HO308" s="52"/>
      <c r="HP308" s="52"/>
      <c r="HQ308" s="52"/>
      <c r="HR308" s="52"/>
      <c r="HS308" s="52"/>
      <c r="HT308" s="52"/>
      <c r="HU308" s="52"/>
      <c r="HV308" s="52"/>
      <c r="HW308" s="52"/>
      <c r="HX308" s="52"/>
      <c r="HY308" s="52"/>
      <c r="HZ308" s="52"/>
      <c r="IA308" s="52"/>
      <c r="IB308" s="52"/>
      <c r="IC308" s="52"/>
      <c r="ID308" s="52"/>
      <c r="IE308" s="52"/>
    </row>
    <row r="309" spans="1:239" s="228" customFormat="1" ht="15.75">
      <c r="A309" s="43">
        <v>281</v>
      </c>
      <c r="B309" s="551" t="s">
        <v>2885</v>
      </c>
      <c r="C309" s="551" t="s">
        <v>64</v>
      </c>
      <c r="D309" s="695" t="s">
        <v>46</v>
      </c>
      <c r="E309" s="43">
        <v>80</v>
      </c>
      <c r="F309" s="44" t="str">
        <f t="shared" si="5"/>
        <v>Tốt</v>
      </c>
      <c r="G309" s="43"/>
      <c r="H309" s="7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  <c r="HM309" s="52"/>
      <c r="HN309" s="52"/>
      <c r="HO309" s="52"/>
      <c r="HP309" s="52"/>
      <c r="HQ309" s="52"/>
      <c r="HR309" s="52"/>
      <c r="HS309" s="52"/>
      <c r="HT309" s="52"/>
      <c r="HU309" s="52"/>
      <c r="HV309" s="52"/>
      <c r="HW309" s="52"/>
      <c r="HX309" s="52"/>
      <c r="HY309" s="52"/>
      <c r="HZ309" s="52"/>
      <c r="IA309" s="52"/>
      <c r="IB309" s="52"/>
      <c r="IC309" s="52"/>
      <c r="ID309" s="52"/>
      <c r="IE309" s="52"/>
    </row>
    <row r="310" spans="1:239" s="228" customFormat="1" ht="15.75">
      <c r="A310" s="43">
        <v>282</v>
      </c>
      <c r="B310" s="555" t="s">
        <v>2928</v>
      </c>
      <c r="C310" s="551" t="s">
        <v>64</v>
      </c>
      <c r="D310" s="695" t="s">
        <v>46</v>
      </c>
      <c r="E310" s="43">
        <v>80</v>
      </c>
      <c r="F310" s="44" t="str">
        <f t="shared" si="5"/>
        <v>Tốt</v>
      </c>
      <c r="G310" s="43"/>
      <c r="H310" s="7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  <c r="HM310" s="52"/>
      <c r="HN310" s="52"/>
      <c r="HO310" s="52"/>
      <c r="HP310" s="52"/>
      <c r="HQ310" s="52"/>
      <c r="HR310" s="52"/>
      <c r="HS310" s="52"/>
      <c r="HT310" s="52"/>
      <c r="HU310" s="52"/>
      <c r="HV310" s="52"/>
      <c r="HW310" s="52"/>
      <c r="HX310" s="52"/>
      <c r="HY310" s="52"/>
      <c r="HZ310" s="52"/>
      <c r="IA310" s="52"/>
      <c r="IB310" s="52"/>
      <c r="IC310" s="52"/>
      <c r="ID310" s="52"/>
      <c r="IE310" s="52"/>
    </row>
    <row r="311" spans="1:239" s="228" customFormat="1" ht="15.75">
      <c r="A311" s="43">
        <v>283</v>
      </c>
      <c r="B311" s="551" t="s">
        <v>2886</v>
      </c>
      <c r="C311" s="551" t="s">
        <v>4665</v>
      </c>
      <c r="D311" s="695" t="s">
        <v>46</v>
      </c>
      <c r="E311" s="43">
        <v>75</v>
      </c>
      <c r="F311" s="44" t="str">
        <f t="shared" si="5"/>
        <v>Khá</v>
      </c>
      <c r="G311" s="43"/>
      <c r="H311" s="7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2"/>
      <c r="HM311" s="52"/>
      <c r="HN311" s="52"/>
      <c r="HO311" s="52"/>
      <c r="HP311" s="52"/>
      <c r="HQ311" s="52"/>
      <c r="HR311" s="52"/>
      <c r="HS311" s="52"/>
      <c r="HT311" s="52"/>
      <c r="HU311" s="52"/>
      <c r="HV311" s="52"/>
      <c r="HW311" s="52"/>
      <c r="HX311" s="52"/>
      <c r="HY311" s="52"/>
      <c r="HZ311" s="52"/>
      <c r="IA311" s="52"/>
      <c r="IB311" s="52"/>
      <c r="IC311" s="52"/>
      <c r="ID311" s="52"/>
      <c r="IE311" s="52"/>
    </row>
    <row r="312" spans="1:239" s="228" customFormat="1" ht="15.75">
      <c r="A312" s="43">
        <v>284</v>
      </c>
      <c r="B312" s="551" t="s">
        <v>2887</v>
      </c>
      <c r="C312" s="551" t="s">
        <v>1824</v>
      </c>
      <c r="D312" s="695" t="s">
        <v>46</v>
      </c>
      <c r="E312" s="43">
        <v>50</v>
      </c>
      <c r="F312" s="44" t="str">
        <f t="shared" si="5"/>
        <v>Trung bình</v>
      </c>
      <c r="G312" s="46"/>
      <c r="H312" s="7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  <c r="HQ312" s="52"/>
      <c r="HR312" s="52"/>
      <c r="HS312" s="52"/>
      <c r="HT312" s="52"/>
      <c r="HU312" s="52"/>
      <c r="HV312" s="52"/>
      <c r="HW312" s="52"/>
      <c r="HX312" s="52"/>
      <c r="HY312" s="52"/>
      <c r="HZ312" s="52"/>
      <c r="IA312" s="52"/>
      <c r="IB312" s="52"/>
      <c r="IC312" s="52"/>
      <c r="ID312" s="52"/>
      <c r="IE312" s="52"/>
    </row>
    <row r="313" spans="1:239" s="228" customFormat="1" ht="15.75">
      <c r="A313" s="43">
        <v>285</v>
      </c>
      <c r="B313" s="551" t="s">
        <v>2888</v>
      </c>
      <c r="C313" s="551" t="s">
        <v>1904</v>
      </c>
      <c r="D313" s="695" t="s">
        <v>26</v>
      </c>
      <c r="E313" s="43">
        <v>80</v>
      </c>
      <c r="F313" s="44" t="str">
        <f t="shared" si="5"/>
        <v>Tốt</v>
      </c>
      <c r="G313" s="43"/>
      <c r="H313" s="7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2"/>
      <c r="HM313" s="52"/>
      <c r="HN313" s="52"/>
      <c r="HO313" s="52"/>
      <c r="HP313" s="52"/>
      <c r="HQ313" s="52"/>
      <c r="HR313" s="52"/>
      <c r="HS313" s="52"/>
      <c r="HT313" s="52"/>
      <c r="HU313" s="52"/>
      <c r="HV313" s="52"/>
      <c r="HW313" s="52"/>
      <c r="HX313" s="52"/>
      <c r="HY313" s="52"/>
      <c r="HZ313" s="52"/>
      <c r="IA313" s="52"/>
      <c r="IB313" s="52"/>
      <c r="IC313" s="52"/>
      <c r="ID313" s="52"/>
      <c r="IE313" s="52"/>
    </row>
    <row r="314" spans="1:239" s="228" customFormat="1" ht="15.75">
      <c r="A314" s="43">
        <v>286</v>
      </c>
      <c r="B314" s="551" t="s">
        <v>2889</v>
      </c>
      <c r="C314" s="551" t="s">
        <v>4185</v>
      </c>
      <c r="D314" s="695" t="s">
        <v>26</v>
      </c>
      <c r="E314" s="43">
        <v>96</v>
      </c>
      <c r="F314" s="44" t="str">
        <f t="shared" si="5"/>
        <v>Xuất sắc</v>
      </c>
      <c r="G314" s="43"/>
      <c r="H314" s="7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  <c r="HM314" s="52"/>
      <c r="HN314" s="52"/>
      <c r="HO314" s="52"/>
      <c r="HP314" s="52"/>
      <c r="HQ314" s="52"/>
      <c r="HR314" s="52"/>
      <c r="HS314" s="52"/>
      <c r="HT314" s="52"/>
      <c r="HU314" s="52"/>
      <c r="HV314" s="52"/>
      <c r="HW314" s="52"/>
      <c r="HX314" s="52"/>
      <c r="HY314" s="52"/>
      <c r="HZ314" s="52"/>
      <c r="IA314" s="52"/>
      <c r="IB314" s="52"/>
      <c r="IC314" s="52"/>
      <c r="ID314" s="52"/>
      <c r="IE314" s="52"/>
    </row>
    <row r="315" spans="1:239" s="228" customFormat="1" ht="15.75">
      <c r="A315" s="43">
        <v>287</v>
      </c>
      <c r="B315" s="551" t="s">
        <v>2890</v>
      </c>
      <c r="C315" s="551" t="s">
        <v>371</v>
      </c>
      <c r="D315" s="695" t="s">
        <v>26</v>
      </c>
      <c r="E315" s="43">
        <v>92</v>
      </c>
      <c r="F315" s="44" t="str">
        <f t="shared" si="5"/>
        <v>Xuất sắc</v>
      </c>
      <c r="G315" s="43"/>
      <c r="H315" s="7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  <c r="HQ315" s="52"/>
      <c r="HR315" s="52"/>
      <c r="HS315" s="52"/>
      <c r="HT315" s="52"/>
      <c r="HU315" s="52"/>
      <c r="HV315" s="52"/>
      <c r="HW315" s="52"/>
      <c r="HX315" s="52"/>
      <c r="HY315" s="52"/>
      <c r="HZ315" s="52"/>
      <c r="IA315" s="52"/>
      <c r="IB315" s="52"/>
      <c r="IC315" s="52"/>
      <c r="ID315" s="52"/>
      <c r="IE315" s="52"/>
    </row>
    <row r="316" spans="1:239" s="228" customFormat="1" ht="15.75">
      <c r="A316" s="43">
        <v>288</v>
      </c>
      <c r="B316" s="540" t="s">
        <v>1785</v>
      </c>
      <c r="C316" s="551" t="s">
        <v>475</v>
      </c>
      <c r="D316" s="695" t="s">
        <v>155</v>
      </c>
      <c r="E316" s="43">
        <v>80</v>
      </c>
      <c r="F316" s="44" t="str">
        <f t="shared" si="5"/>
        <v>Tốt</v>
      </c>
      <c r="G316" s="43"/>
      <c r="H316" s="7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  <c r="HQ316" s="52"/>
      <c r="HR316" s="52"/>
      <c r="HS316" s="52"/>
      <c r="HT316" s="52"/>
      <c r="HU316" s="52"/>
      <c r="HV316" s="52"/>
      <c r="HW316" s="52"/>
      <c r="HX316" s="52"/>
      <c r="HY316" s="52"/>
      <c r="HZ316" s="52"/>
      <c r="IA316" s="52"/>
      <c r="IB316" s="52"/>
      <c r="IC316" s="52"/>
      <c r="ID316" s="52"/>
      <c r="IE316" s="52"/>
    </row>
    <row r="317" spans="1:239" s="228" customFormat="1" ht="15.75">
      <c r="A317" s="43">
        <v>289</v>
      </c>
      <c r="B317" s="551" t="s">
        <v>2891</v>
      </c>
      <c r="C317" s="551" t="s">
        <v>1904</v>
      </c>
      <c r="D317" s="695" t="s">
        <v>89</v>
      </c>
      <c r="E317" s="43">
        <v>80</v>
      </c>
      <c r="F317" s="44" t="str">
        <f t="shared" si="5"/>
        <v>Tốt</v>
      </c>
      <c r="G317" s="43"/>
      <c r="H317" s="7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2"/>
      <c r="HM317" s="52"/>
      <c r="HN317" s="52"/>
      <c r="HO317" s="52"/>
      <c r="HP317" s="52"/>
      <c r="HQ317" s="52"/>
      <c r="HR317" s="52"/>
      <c r="HS317" s="52"/>
      <c r="HT317" s="52"/>
      <c r="HU317" s="52"/>
      <c r="HV317" s="52"/>
      <c r="HW317" s="52"/>
      <c r="HX317" s="52"/>
      <c r="HY317" s="52"/>
      <c r="HZ317" s="52"/>
      <c r="IA317" s="52"/>
      <c r="IB317" s="52"/>
      <c r="IC317" s="52"/>
      <c r="ID317" s="52"/>
      <c r="IE317" s="52"/>
    </row>
    <row r="318" spans="1:239" s="228" customFormat="1" ht="15.75">
      <c r="A318" s="43">
        <v>290</v>
      </c>
      <c r="B318" s="551" t="s">
        <v>2892</v>
      </c>
      <c r="C318" s="551" t="s">
        <v>143</v>
      </c>
      <c r="D318" s="695" t="s">
        <v>89</v>
      </c>
      <c r="E318" s="43">
        <v>80</v>
      </c>
      <c r="F318" s="44" t="str">
        <f t="shared" si="5"/>
        <v>Tốt</v>
      </c>
      <c r="G318" s="43"/>
      <c r="H318" s="7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  <c r="HH318" s="52"/>
      <c r="HI318" s="52"/>
      <c r="HJ318" s="52"/>
      <c r="HK318" s="52"/>
      <c r="HL318" s="52"/>
      <c r="HM318" s="52"/>
      <c r="HN318" s="52"/>
      <c r="HO318" s="52"/>
      <c r="HP318" s="52"/>
      <c r="HQ318" s="52"/>
      <c r="HR318" s="52"/>
      <c r="HS318" s="52"/>
      <c r="HT318" s="52"/>
      <c r="HU318" s="52"/>
      <c r="HV318" s="52"/>
      <c r="HW318" s="52"/>
      <c r="HX318" s="52"/>
      <c r="HY318" s="52"/>
      <c r="HZ318" s="52"/>
      <c r="IA318" s="52"/>
      <c r="IB318" s="52"/>
      <c r="IC318" s="52"/>
      <c r="ID318" s="52"/>
      <c r="IE318" s="52"/>
    </row>
    <row r="319" spans="1:239" s="228" customFormat="1" ht="15.75">
      <c r="A319" s="43">
        <v>291</v>
      </c>
      <c r="B319" s="551" t="s">
        <v>2893</v>
      </c>
      <c r="C319" s="551" t="s">
        <v>547</v>
      </c>
      <c r="D319" s="695" t="s">
        <v>189</v>
      </c>
      <c r="E319" s="43">
        <v>80</v>
      </c>
      <c r="F319" s="44" t="str">
        <f t="shared" si="5"/>
        <v>Tốt</v>
      </c>
      <c r="G319" s="43"/>
      <c r="H319" s="7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2"/>
      <c r="HM319" s="52"/>
      <c r="HN319" s="52"/>
      <c r="HO319" s="52"/>
      <c r="HP319" s="52"/>
      <c r="HQ319" s="52"/>
      <c r="HR319" s="52"/>
      <c r="HS319" s="52"/>
      <c r="HT319" s="52"/>
      <c r="HU319" s="52"/>
      <c r="HV319" s="52"/>
      <c r="HW319" s="52"/>
      <c r="HX319" s="52"/>
      <c r="HY319" s="52"/>
      <c r="HZ319" s="52"/>
      <c r="IA319" s="52"/>
      <c r="IB319" s="52"/>
      <c r="IC319" s="52"/>
      <c r="ID319" s="52"/>
      <c r="IE319" s="52"/>
    </row>
    <row r="320" spans="1:239" s="228" customFormat="1" ht="15.75">
      <c r="A320" s="43">
        <v>292</v>
      </c>
      <c r="B320" s="551" t="s">
        <v>2894</v>
      </c>
      <c r="C320" s="551" t="s">
        <v>59</v>
      </c>
      <c r="D320" s="695" t="s">
        <v>28</v>
      </c>
      <c r="E320" s="43">
        <v>80</v>
      </c>
      <c r="F320" s="44" t="str">
        <f t="shared" si="5"/>
        <v>Tốt</v>
      </c>
      <c r="G320" s="46"/>
      <c r="H320" s="7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  <c r="HH320" s="52"/>
      <c r="HI320" s="52"/>
      <c r="HJ320" s="52"/>
      <c r="HK320" s="52"/>
      <c r="HL320" s="52"/>
      <c r="HM320" s="52"/>
      <c r="HN320" s="52"/>
      <c r="HO320" s="52"/>
      <c r="HP320" s="52"/>
      <c r="HQ320" s="52"/>
      <c r="HR320" s="52"/>
      <c r="HS320" s="52"/>
      <c r="HT320" s="52"/>
      <c r="HU320" s="52"/>
      <c r="HV320" s="52"/>
      <c r="HW320" s="52"/>
      <c r="HX320" s="52"/>
      <c r="HY320" s="52"/>
      <c r="HZ320" s="52"/>
      <c r="IA320" s="52"/>
      <c r="IB320" s="52"/>
      <c r="IC320" s="52"/>
      <c r="ID320" s="52"/>
      <c r="IE320" s="52"/>
    </row>
    <row r="321" spans="1:239" s="228" customFormat="1" ht="15.75">
      <c r="A321" s="43">
        <v>293</v>
      </c>
      <c r="B321" s="551" t="s">
        <v>2896</v>
      </c>
      <c r="C321" s="551" t="s">
        <v>4522</v>
      </c>
      <c r="D321" s="695" t="s">
        <v>537</v>
      </c>
      <c r="E321" s="43">
        <v>20</v>
      </c>
      <c r="F321" s="44" t="str">
        <f t="shared" si="5"/>
        <v>Kém</v>
      </c>
      <c r="G321" s="43"/>
      <c r="H321" s="7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2"/>
      <c r="HM321" s="52"/>
      <c r="HN321" s="52"/>
      <c r="HO321" s="52"/>
      <c r="HP321" s="52"/>
      <c r="HQ321" s="52"/>
      <c r="HR321" s="52"/>
      <c r="HS321" s="52"/>
      <c r="HT321" s="52"/>
      <c r="HU321" s="52"/>
      <c r="HV321" s="52"/>
      <c r="HW321" s="52"/>
      <c r="HX321" s="52"/>
      <c r="HY321" s="52"/>
      <c r="HZ321" s="52"/>
      <c r="IA321" s="52"/>
      <c r="IB321" s="52"/>
      <c r="IC321" s="52"/>
      <c r="ID321" s="52"/>
      <c r="IE321" s="52"/>
    </row>
    <row r="322" spans="1:239" s="228" customFormat="1" ht="15.75">
      <c r="A322" s="43">
        <v>294</v>
      </c>
      <c r="B322" s="551" t="s">
        <v>2897</v>
      </c>
      <c r="C322" s="551" t="s">
        <v>4339</v>
      </c>
      <c r="D322" s="695" t="s">
        <v>537</v>
      </c>
      <c r="E322" s="43">
        <v>75</v>
      </c>
      <c r="F322" s="44" t="str">
        <f t="shared" si="5"/>
        <v>Khá</v>
      </c>
      <c r="G322" s="43"/>
      <c r="H322" s="7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  <c r="HH322" s="52"/>
      <c r="HI322" s="52"/>
      <c r="HJ322" s="52"/>
      <c r="HK322" s="52"/>
      <c r="HL322" s="52"/>
      <c r="HM322" s="52"/>
      <c r="HN322" s="52"/>
      <c r="HO322" s="52"/>
      <c r="HP322" s="52"/>
      <c r="HQ322" s="52"/>
      <c r="HR322" s="52"/>
      <c r="HS322" s="52"/>
      <c r="HT322" s="52"/>
      <c r="HU322" s="52"/>
      <c r="HV322" s="52"/>
      <c r="HW322" s="52"/>
      <c r="HX322" s="52"/>
      <c r="HY322" s="52"/>
      <c r="HZ322" s="52"/>
      <c r="IA322" s="52"/>
      <c r="IB322" s="52"/>
      <c r="IC322" s="52"/>
      <c r="ID322" s="52"/>
      <c r="IE322" s="52"/>
    </row>
    <row r="323" spans="1:239" s="228" customFormat="1" ht="15.75">
      <c r="A323" s="43">
        <v>295</v>
      </c>
      <c r="B323" s="551" t="s">
        <v>2898</v>
      </c>
      <c r="C323" s="551" t="s">
        <v>628</v>
      </c>
      <c r="D323" s="695" t="s">
        <v>156</v>
      </c>
      <c r="E323" s="43">
        <v>98</v>
      </c>
      <c r="F323" s="44" t="str">
        <f t="shared" si="5"/>
        <v>Xuất sắc</v>
      </c>
      <c r="G323" s="43"/>
      <c r="H323" s="7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2"/>
      <c r="HM323" s="52"/>
      <c r="HN323" s="52"/>
      <c r="HO323" s="52"/>
      <c r="HP323" s="52"/>
      <c r="HQ323" s="52"/>
      <c r="HR323" s="52"/>
      <c r="HS323" s="52"/>
      <c r="HT323" s="52"/>
      <c r="HU323" s="52"/>
      <c r="HV323" s="52"/>
      <c r="HW323" s="52"/>
      <c r="HX323" s="52"/>
      <c r="HY323" s="52"/>
      <c r="HZ323" s="52"/>
      <c r="IA323" s="52"/>
      <c r="IB323" s="52"/>
      <c r="IC323" s="52"/>
      <c r="ID323" s="52"/>
      <c r="IE323" s="52"/>
    </row>
    <row r="324" spans="1:239" s="228" customFormat="1" ht="15.75">
      <c r="A324" s="43">
        <v>296</v>
      </c>
      <c r="B324" s="551" t="s">
        <v>2899</v>
      </c>
      <c r="C324" s="551" t="s">
        <v>4666</v>
      </c>
      <c r="D324" s="695" t="s">
        <v>157</v>
      </c>
      <c r="E324" s="43">
        <v>85</v>
      </c>
      <c r="F324" s="44" t="str">
        <f t="shared" si="5"/>
        <v>Tốt</v>
      </c>
      <c r="G324" s="43"/>
      <c r="H324" s="7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  <c r="HH324" s="52"/>
      <c r="HI324" s="52"/>
      <c r="HJ324" s="52"/>
      <c r="HK324" s="52"/>
      <c r="HL324" s="52"/>
      <c r="HM324" s="52"/>
      <c r="HN324" s="52"/>
      <c r="HO324" s="52"/>
      <c r="HP324" s="52"/>
      <c r="HQ324" s="52"/>
      <c r="HR324" s="52"/>
      <c r="HS324" s="52"/>
      <c r="HT324" s="52"/>
      <c r="HU324" s="52"/>
      <c r="HV324" s="52"/>
      <c r="HW324" s="52"/>
      <c r="HX324" s="52"/>
      <c r="HY324" s="52"/>
      <c r="HZ324" s="52"/>
      <c r="IA324" s="52"/>
      <c r="IB324" s="52"/>
      <c r="IC324" s="52"/>
      <c r="ID324" s="52"/>
      <c r="IE324" s="52"/>
    </row>
    <row r="325" spans="1:239" s="228" customFormat="1" ht="15.75">
      <c r="A325" s="43">
        <v>297</v>
      </c>
      <c r="B325" s="541" t="s">
        <v>4667</v>
      </c>
      <c r="C325" s="551" t="s">
        <v>4668</v>
      </c>
      <c r="D325" s="695" t="s">
        <v>18</v>
      </c>
      <c r="E325" s="43">
        <v>75</v>
      </c>
      <c r="F325" s="44" t="str">
        <f t="shared" si="5"/>
        <v>Khá</v>
      </c>
      <c r="G325" s="43"/>
      <c r="H325" s="7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  <c r="HM325" s="52"/>
      <c r="HN325" s="52"/>
      <c r="HO325" s="52"/>
      <c r="HP325" s="52"/>
      <c r="HQ325" s="52"/>
      <c r="HR325" s="52"/>
      <c r="HS325" s="52"/>
      <c r="HT325" s="52"/>
      <c r="HU325" s="52"/>
      <c r="HV325" s="52"/>
      <c r="HW325" s="52"/>
      <c r="HX325" s="52"/>
      <c r="HY325" s="52"/>
      <c r="HZ325" s="52"/>
      <c r="IA325" s="52"/>
      <c r="IB325" s="52"/>
      <c r="IC325" s="52"/>
      <c r="ID325" s="52"/>
      <c r="IE325" s="52"/>
    </row>
    <row r="326" spans="1:239" s="228" customFormat="1" ht="15.75">
      <c r="A326" s="43">
        <v>298</v>
      </c>
      <c r="B326" s="551" t="s">
        <v>2900</v>
      </c>
      <c r="C326" s="551" t="s">
        <v>464</v>
      </c>
      <c r="D326" s="695" t="s">
        <v>18</v>
      </c>
      <c r="E326" s="43">
        <v>80</v>
      </c>
      <c r="F326" s="44" t="str">
        <f t="shared" si="5"/>
        <v>Tốt</v>
      </c>
      <c r="G326" s="46"/>
      <c r="H326" s="7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  <c r="HH326" s="52"/>
      <c r="HI326" s="52"/>
      <c r="HJ326" s="52"/>
      <c r="HK326" s="52"/>
      <c r="HL326" s="52"/>
      <c r="HM326" s="52"/>
      <c r="HN326" s="52"/>
      <c r="HO326" s="52"/>
      <c r="HP326" s="52"/>
      <c r="HQ326" s="52"/>
      <c r="HR326" s="52"/>
      <c r="HS326" s="52"/>
      <c r="HT326" s="52"/>
      <c r="HU326" s="52"/>
      <c r="HV326" s="52"/>
      <c r="HW326" s="52"/>
      <c r="HX326" s="52"/>
      <c r="HY326" s="52"/>
      <c r="HZ326" s="52"/>
      <c r="IA326" s="52"/>
      <c r="IB326" s="52"/>
      <c r="IC326" s="52"/>
      <c r="ID326" s="52"/>
      <c r="IE326" s="52"/>
    </row>
    <row r="327" spans="1:239" s="228" customFormat="1" ht="15.75">
      <c r="A327" s="43">
        <v>299</v>
      </c>
      <c r="B327" s="551" t="s">
        <v>2901</v>
      </c>
      <c r="C327" s="551" t="s">
        <v>64</v>
      </c>
      <c r="D327" s="695" t="s">
        <v>384</v>
      </c>
      <c r="E327" s="43">
        <v>75</v>
      </c>
      <c r="F327" s="44" t="str">
        <f t="shared" si="5"/>
        <v>Khá</v>
      </c>
      <c r="G327" s="46"/>
      <c r="H327" s="7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  <c r="HH327" s="52"/>
      <c r="HI327" s="52"/>
      <c r="HJ327" s="52"/>
      <c r="HK327" s="52"/>
      <c r="HL327" s="52"/>
      <c r="HM327" s="52"/>
      <c r="HN327" s="52"/>
      <c r="HO327" s="52"/>
      <c r="HP327" s="52"/>
      <c r="HQ327" s="52"/>
      <c r="HR327" s="52"/>
      <c r="HS327" s="52"/>
      <c r="HT327" s="52"/>
      <c r="HU327" s="52"/>
      <c r="HV327" s="52"/>
      <c r="HW327" s="52"/>
      <c r="HX327" s="52"/>
      <c r="HY327" s="52"/>
      <c r="HZ327" s="52"/>
      <c r="IA327" s="52"/>
      <c r="IB327" s="52"/>
      <c r="IC327" s="52"/>
      <c r="ID327" s="52"/>
      <c r="IE327" s="52"/>
    </row>
    <row r="328" spans="1:239" s="228" customFormat="1" ht="15.75">
      <c r="A328" s="43">
        <v>300</v>
      </c>
      <c r="B328" s="551" t="s">
        <v>2902</v>
      </c>
      <c r="C328" s="551" t="s">
        <v>4669</v>
      </c>
      <c r="D328" s="695" t="s">
        <v>130</v>
      </c>
      <c r="E328" s="43">
        <v>20</v>
      </c>
      <c r="F328" s="44" t="str">
        <f t="shared" si="5"/>
        <v>Kém</v>
      </c>
      <c r="G328" s="43"/>
      <c r="H328" s="7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  <c r="HM328" s="52"/>
      <c r="HN328" s="52"/>
      <c r="HO328" s="52"/>
      <c r="HP328" s="52"/>
      <c r="HQ328" s="52"/>
      <c r="HR328" s="52"/>
      <c r="HS328" s="52"/>
      <c r="HT328" s="52"/>
      <c r="HU328" s="52"/>
      <c r="HV328" s="52"/>
      <c r="HW328" s="52"/>
      <c r="HX328" s="52"/>
      <c r="HY328" s="52"/>
      <c r="HZ328" s="52"/>
      <c r="IA328" s="52"/>
      <c r="IB328" s="52"/>
      <c r="IC328" s="52"/>
      <c r="ID328" s="52"/>
      <c r="IE328" s="52"/>
    </row>
    <row r="329" spans="1:239" s="228" customFormat="1" ht="15.75">
      <c r="A329" s="43">
        <v>301</v>
      </c>
      <c r="B329" s="551" t="s">
        <v>2903</v>
      </c>
      <c r="C329" s="551" t="s">
        <v>4670</v>
      </c>
      <c r="D329" s="695" t="s">
        <v>130</v>
      </c>
      <c r="E329" s="43">
        <v>99</v>
      </c>
      <c r="F329" s="44" t="str">
        <f t="shared" si="5"/>
        <v>Xuất sắc</v>
      </c>
      <c r="G329" s="46"/>
      <c r="H329" s="7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2"/>
      <c r="HM329" s="52"/>
      <c r="HN329" s="52"/>
      <c r="HO329" s="52"/>
      <c r="HP329" s="52"/>
      <c r="HQ329" s="52"/>
      <c r="HR329" s="52"/>
      <c r="HS329" s="52"/>
      <c r="HT329" s="52"/>
      <c r="HU329" s="52"/>
      <c r="HV329" s="52"/>
      <c r="HW329" s="52"/>
      <c r="HX329" s="52"/>
      <c r="HY329" s="52"/>
      <c r="HZ329" s="52"/>
      <c r="IA329" s="52"/>
      <c r="IB329" s="52"/>
      <c r="IC329" s="52"/>
      <c r="ID329" s="52"/>
      <c r="IE329" s="52"/>
    </row>
    <row r="330" spans="1:239" s="228" customFormat="1" ht="15.75">
      <c r="A330" s="43">
        <v>302</v>
      </c>
      <c r="B330" s="551" t="s">
        <v>2904</v>
      </c>
      <c r="C330" s="551" t="s">
        <v>64</v>
      </c>
      <c r="D330" s="695" t="s">
        <v>130</v>
      </c>
      <c r="E330" s="43">
        <v>75</v>
      </c>
      <c r="F330" s="44" t="str">
        <f t="shared" si="5"/>
        <v>Khá</v>
      </c>
      <c r="G330" s="43"/>
      <c r="H330" s="7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  <c r="HM330" s="52"/>
      <c r="HN330" s="52"/>
      <c r="HO330" s="52"/>
      <c r="HP330" s="52"/>
      <c r="HQ330" s="52"/>
      <c r="HR330" s="52"/>
      <c r="HS330" s="52"/>
      <c r="HT330" s="52"/>
      <c r="HU330" s="52"/>
      <c r="HV330" s="52"/>
      <c r="HW330" s="52"/>
      <c r="HX330" s="52"/>
      <c r="HY330" s="52"/>
      <c r="HZ330" s="52"/>
      <c r="IA330" s="52"/>
      <c r="IB330" s="52"/>
      <c r="IC330" s="52"/>
      <c r="ID330" s="52"/>
      <c r="IE330" s="52"/>
    </row>
    <row r="331" spans="1:239" s="228" customFormat="1" ht="15.75">
      <c r="A331" s="43">
        <v>303</v>
      </c>
      <c r="B331" s="551" t="s">
        <v>2905</v>
      </c>
      <c r="C331" s="551" t="s">
        <v>4671</v>
      </c>
      <c r="D331" s="695" t="s">
        <v>4672</v>
      </c>
      <c r="E331" s="43">
        <v>98</v>
      </c>
      <c r="F331" s="44" t="str">
        <f t="shared" si="5"/>
        <v>Xuất sắc</v>
      </c>
      <c r="G331" s="43"/>
      <c r="H331" s="7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  <c r="HM331" s="52"/>
      <c r="HN331" s="52"/>
      <c r="HO331" s="52"/>
      <c r="HP331" s="52"/>
      <c r="HQ331" s="52"/>
      <c r="HR331" s="52"/>
      <c r="HS331" s="52"/>
      <c r="HT331" s="52"/>
      <c r="HU331" s="52"/>
      <c r="HV331" s="52"/>
      <c r="HW331" s="52"/>
      <c r="HX331" s="52"/>
      <c r="HY331" s="52"/>
      <c r="HZ331" s="52"/>
      <c r="IA331" s="52"/>
      <c r="IB331" s="52"/>
      <c r="IC331" s="52"/>
      <c r="ID331" s="52"/>
      <c r="IE331" s="52"/>
    </row>
    <row r="332" spans="1:239" s="228" customFormat="1" ht="15.75">
      <c r="A332" s="43">
        <v>304</v>
      </c>
      <c r="B332" s="541" t="s">
        <v>1795</v>
      </c>
      <c r="C332" s="551" t="s">
        <v>76</v>
      </c>
      <c r="D332" s="695" t="s">
        <v>724</v>
      </c>
      <c r="E332" s="43">
        <v>96</v>
      </c>
      <c r="F332" s="44" t="str">
        <f t="shared" si="5"/>
        <v>Xuất sắc</v>
      </c>
      <c r="G332" s="43"/>
      <c r="H332" s="7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  <c r="HH332" s="52"/>
      <c r="HI332" s="52"/>
      <c r="HJ332" s="52"/>
      <c r="HK332" s="52"/>
      <c r="HL332" s="52"/>
      <c r="HM332" s="52"/>
      <c r="HN332" s="52"/>
      <c r="HO332" s="52"/>
      <c r="HP332" s="52"/>
      <c r="HQ332" s="52"/>
      <c r="HR332" s="52"/>
      <c r="HS332" s="52"/>
      <c r="HT332" s="52"/>
      <c r="HU332" s="52"/>
      <c r="HV332" s="52"/>
      <c r="HW332" s="52"/>
      <c r="HX332" s="52"/>
      <c r="HY332" s="52"/>
      <c r="HZ332" s="52"/>
      <c r="IA332" s="52"/>
      <c r="IB332" s="52"/>
      <c r="IC332" s="52"/>
      <c r="ID332" s="52"/>
      <c r="IE332" s="52"/>
    </row>
    <row r="333" spans="1:241" s="698" customFormat="1" ht="15.75">
      <c r="A333" s="72"/>
      <c r="B333" s="72"/>
      <c r="C333" s="72"/>
      <c r="D333" s="697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</row>
    <row r="334" spans="1:8" s="38" customFormat="1" ht="15.75">
      <c r="A334" s="374" t="s">
        <v>4673</v>
      </c>
      <c r="B334" s="374"/>
      <c r="C334" s="129"/>
      <c r="D334" s="129"/>
      <c r="E334" s="41"/>
      <c r="F334" s="40"/>
      <c r="H334" s="40"/>
    </row>
    <row r="335" spans="1:7" s="38" customFormat="1" ht="15.75">
      <c r="A335" s="42" t="s">
        <v>58</v>
      </c>
      <c r="B335" s="42" t="s">
        <v>1602</v>
      </c>
      <c r="C335" s="709" t="s">
        <v>2085</v>
      </c>
      <c r="D335" s="722"/>
      <c r="E335" s="42" t="s">
        <v>2298</v>
      </c>
      <c r="F335" s="42" t="s">
        <v>1606</v>
      </c>
      <c r="G335" s="42" t="s">
        <v>1607</v>
      </c>
    </row>
    <row r="336" spans="1:238" s="720" customFormat="1" ht="15.75">
      <c r="A336" s="43">
        <v>305</v>
      </c>
      <c r="B336" s="551" t="s">
        <v>2906</v>
      </c>
      <c r="C336" s="551" t="s">
        <v>4612</v>
      </c>
      <c r="D336" s="692" t="s">
        <v>13</v>
      </c>
      <c r="E336" s="43">
        <v>85</v>
      </c>
      <c r="F336" s="44" t="str">
        <f aca="true" t="shared" si="6" ref="F336:F383">IF(E336&gt;=90,"Xuất sắc",IF(E336&gt;=80,"Tốt",IF(E336&gt;=65,"Khá",IF(E336&gt;=50,"Trung bình",IF(E336&gt;=35,"Yếu","Kém")))))</f>
        <v>Tốt</v>
      </c>
      <c r="G336" s="43"/>
      <c r="I336" s="721"/>
      <c r="J336" s="721"/>
      <c r="K336" s="721"/>
      <c r="L336" s="721"/>
      <c r="M336" s="721"/>
      <c r="N336" s="721"/>
      <c r="O336" s="721"/>
      <c r="P336" s="721"/>
      <c r="Q336" s="721"/>
      <c r="R336" s="721"/>
      <c r="S336" s="721"/>
      <c r="T336" s="721"/>
      <c r="U336" s="721"/>
      <c r="V336" s="721"/>
      <c r="W336" s="721"/>
      <c r="X336" s="721"/>
      <c r="Y336" s="721"/>
      <c r="Z336" s="721"/>
      <c r="AA336" s="721"/>
      <c r="AB336" s="721"/>
      <c r="AC336" s="721"/>
      <c r="AD336" s="721"/>
      <c r="AE336" s="721"/>
      <c r="AF336" s="721"/>
      <c r="AG336" s="721"/>
      <c r="AH336" s="721"/>
      <c r="AI336" s="721"/>
      <c r="AJ336" s="721"/>
      <c r="AK336" s="721"/>
      <c r="AL336" s="721"/>
      <c r="AM336" s="721"/>
      <c r="AN336" s="721"/>
      <c r="AO336" s="721"/>
      <c r="AP336" s="721"/>
      <c r="AQ336" s="721"/>
      <c r="AR336" s="721"/>
      <c r="AS336" s="721"/>
      <c r="AT336" s="721"/>
      <c r="AU336" s="721"/>
      <c r="AV336" s="721"/>
      <c r="AW336" s="721"/>
      <c r="AX336" s="721"/>
      <c r="AY336" s="721"/>
      <c r="AZ336" s="721"/>
      <c r="BA336" s="721"/>
      <c r="BB336" s="721"/>
      <c r="BC336" s="721"/>
      <c r="BD336" s="721"/>
      <c r="BE336" s="721"/>
      <c r="BF336" s="721"/>
      <c r="BG336" s="721"/>
      <c r="BH336" s="721"/>
      <c r="BI336" s="721"/>
      <c r="BJ336" s="721"/>
      <c r="BK336" s="721"/>
      <c r="BL336" s="721"/>
      <c r="BM336" s="721"/>
      <c r="BN336" s="721"/>
      <c r="BO336" s="721"/>
      <c r="BP336" s="721"/>
      <c r="BQ336" s="721"/>
      <c r="BR336" s="721"/>
      <c r="BS336" s="721"/>
      <c r="BT336" s="721"/>
      <c r="BU336" s="721"/>
      <c r="BV336" s="721"/>
      <c r="BW336" s="721"/>
      <c r="BX336" s="721"/>
      <c r="BY336" s="721"/>
      <c r="BZ336" s="721"/>
      <c r="CA336" s="721"/>
      <c r="CB336" s="721"/>
      <c r="CC336" s="721"/>
      <c r="CD336" s="721"/>
      <c r="CE336" s="721"/>
      <c r="CF336" s="721"/>
      <c r="CG336" s="721"/>
      <c r="CH336" s="721"/>
      <c r="CI336" s="721"/>
      <c r="CJ336" s="721"/>
      <c r="CK336" s="721"/>
      <c r="CL336" s="721"/>
      <c r="CM336" s="721"/>
      <c r="CN336" s="721"/>
      <c r="CO336" s="721"/>
      <c r="CP336" s="721"/>
      <c r="CQ336" s="721"/>
      <c r="CR336" s="721"/>
      <c r="CS336" s="721"/>
      <c r="CT336" s="721"/>
      <c r="CU336" s="721"/>
      <c r="CV336" s="721"/>
      <c r="CW336" s="721"/>
      <c r="CX336" s="721"/>
      <c r="CY336" s="721"/>
      <c r="CZ336" s="721"/>
      <c r="DA336" s="721"/>
      <c r="DB336" s="721"/>
      <c r="DC336" s="721"/>
      <c r="DD336" s="721"/>
      <c r="DE336" s="721"/>
      <c r="DF336" s="721"/>
      <c r="DG336" s="721"/>
      <c r="DH336" s="721"/>
      <c r="DI336" s="721"/>
      <c r="DJ336" s="721"/>
      <c r="DK336" s="721"/>
      <c r="DL336" s="721"/>
      <c r="DM336" s="721"/>
      <c r="DN336" s="721"/>
      <c r="DO336" s="721"/>
      <c r="DP336" s="721"/>
      <c r="DQ336" s="721"/>
      <c r="DR336" s="721"/>
      <c r="DS336" s="721"/>
      <c r="DT336" s="721"/>
      <c r="DU336" s="721"/>
      <c r="DV336" s="721"/>
      <c r="DW336" s="721"/>
      <c r="DX336" s="721"/>
      <c r="DY336" s="721"/>
      <c r="DZ336" s="721"/>
      <c r="EA336" s="721"/>
      <c r="EB336" s="721"/>
      <c r="EC336" s="721"/>
      <c r="ED336" s="721"/>
      <c r="EE336" s="721"/>
      <c r="EF336" s="721"/>
      <c r="EG336" s="721"/>
      <c r="EH336" s="721"/>
      <c r="EI336" s="721"/>
      <c r="EJ336" s="721"/>
      <c r="EK336" s="721"/>
      <c r="EL336" s="721"/>
      <c r="EM336" s="721"/>
      <c r="EN336" s="721"/>
      <c r="EO336" s="721"/>
      <c r="EP336" s="721"/>
      <c r="EQ336" s="721"/>
      <c r="ER336" s="721"/>
      <c r="ES336" s="721"/>
      <c r="ET336" s="721"/>
      <c r="EU336" s="721"/>
      <c r="EV336" s="721"/>
      <c r="EW336" s="721"/>
      <c r="EX336" s="721"/>
      <c r="EY336" s="721"/>
      <c r="EZ336" s="721"/>
      <c r="FA336" s="721"/>
      <c r="FB336" s="721"/>
      <c r="FC336" s="721"/>
      <c r="FD336" s="721"/>
      <c r="FE336" s="721"/>
      <c r="FF336" s="721"/>
      <c r="FG336" s="721"/>
      <c r="FH336" s="721"/>
      <c r="FI336" s="721"/>
      <c r="FJ336" s="721"/>
      <c r="FK336" s="721"/>
      <c r="FL336" s="721"/>
      <c r="FM336" s="721"/>
      <c r="FN336" s="721"/>
      <c r="FO336" s="721"/>
      <c r="FP336" s="721"/>
      <c r="FQ336" s="721"/>
      <c r="FR336" s="721"/>
      <c r="FS336" s="721"/>
      <c r="FT336" s="721"/>
      <c r="FU336" s="721"/>
      <c r="FV336" s="721"/>
      <c r="FW336" s="721"/>
      <c r="FX336" s="721"/>
      <c r="FY336" s="721"/>
      <c r="FZ336" s="721"/>
      <c r="GA336" s="721"/>
      <c r="GB336" s="721"/>
      <c r="GC336" s="721"/>
      <c r="GD336" s="721"/>
      <c r="GE336" s="721"/>
      <c r="GF336" s="721"/>
      <c r="GG336" s="721"/>
      <c r="GH336" s="721"/>
      <c r="GI336" s="721"/>
      <c r="GJ336" s="721"/>
      <c r="GK336" s="721"/>
      <c r="GL336" s="721"/>
      <c r="GM336" s="721"/>
      <c r="GN336" s="721"/>
      <c r="GO336" s="721"/>
      <c r="GP336" s="721"/>
      <c r="GQ336" s="721"/>
      <c r="GR336" s="721"/>
      <c r="GS336" s="721"/>
      <c r="GT336" s="721"/>
      <c r="GU336" s="721"/>
      <c r="GV336" s="721"/>
      <c r="GW336" s="721"/>
      <c r="GX336" s="721"/>
      <c r="GY336" s="721"/>
      <c r="GZ336" s="721"/>
      <c r="HA336" s="721"/>
      <c r="HB336" s="721"/>
      <c r="HC336" s="721"/>
      <c r="HD336" s="721"/>
      <c r="HE336" s="721"/>
      <c r="HF336" s="721"/>
      <c r="HG336" s="721"/>
      <c r="HH336" s="721"/>
      <c r="HI336" s="721"/>
      <c r="HJ336" s="721"/>
      <c r="HK336" s="721"/>
      <c r="HL336" s="721"/>
      <c r="HM336" s="721"/>
      <c r="HN336" s="721"/>
      <c r="HO336" s="721"/>
      <c r="HP336" s="721"/>
      <c r="HQ336" s="721"/>
      <c r="HR336" s="721"/>
      <c r="HS336" s="721"/>
      <c r="HT336" s="721"/>
      <c r="HU336" s="721"/>
      <c r="HV336" s="721"/>
      <c r="HW336" s="721"/>
      <c r="HX336" s="721"/>
      <c r="HY336" s="721"/>
      <c r="HZ336" s="721"/>
      <c r="IA336" s="721"/>
      <c r="IB336" s="721"/>
      <c r="IC336" s="721"/>
      <c r="ID336" s="721"/>
    </row>
    <row r="337" spans="1:238" s="720" customFormat="1" ht="15.75">
      <c r="A337" s="43">
        <v>306</v>
      </c>
      <c r="B337" s="551" t="s">
        <v>2907</v>
      </c>
      <c r="C337" s="551" t="s">
        <v>464</v>
      </c>
      <c r="D337" s="692" t="s">
        <v>13</v>
      </c>
      <c r="E337" s="43">
        <v>82</v>
      </c>
      <c r="F337" s="44" t="str">
        <f t="shared" si="6"/>
        <v>Tốt</v>
      </c>
      <c r="G337" s="43"/>
      <c r="I337" s="721"/>
      <c r="J337" s="721"/>
      <c r="K337" s="721"/>
      <c r="L337" s="721"/>
      <c r="M337" s="721"/>
      <c r="N337" s="721"/>
      <c r="O337" s="721"/>
      <c r="P337" s="721"/>
      <c r="Q337" s="721"/>
      <c r="R337" s="721"/>
      <c r="S337" s="721"/>
      <c r="T337" s="721"/>
      <c r="U337" s="721"/>
      <c r="V337" s="721"/>
      <c r="W337" s="721"/>
      <c r="X337" s="721"/>
      <c r="Y337" s="721"/>
      <c r="Z337" s="721"/>
      <c r="AA337" s="721"/>
      <c r="AB337" s="721"/>
      <c r="AC337" s="721"/>
      <c r="AD337" s="721"/>
      <c r="AE337" s="721"/>
      <c r="AF337" s="721"/>
      <c r="AG337" s="721"/>
      <c r="AH337" s="721"/>
      <c r="AI337" s="721"/>
      <c r="AJ337" s="721"/>
      <c r="AK337" s="721"/>
      <c r="AL337" s="721"/>
      <c r="AM337" s="721"/>
      <c r="AN337" s="721"/>
      <c r="AO337" s="721"/>
      <c r="AP337" s="721"/>
      <c r="AQ337" s="721"/>
      <c r="AR337" s="721"/>
      <c r="AS337" s="721"/>
      <c r="AT337" s="721"/>
      <c r="AU337" s="721"/>
      <c r="AV337" s="721"/>
      <c r="AW337" s="721"/>
      <c r="AX337" s="721"/>
      <c r="AY337" s="721"/>
      <c r="AZ337" s="721"/>
      <c r="BA337" s="721"/>
      <c r="BB337" s="721"/>
      <c r="BC337" s="721"/>
      <c r="BD337" s="721"/>
      <c r="BE337" s="721"/>
      <c r="BF337" s="721"/>
      <c r="BG337" s="721"/>
      <c r="BH337" s="721"/>
      <c r="BI337" s="721"/>
      <c r="BJ337" s="721"/>
      <c r="BK337" s="721"/>
      <c r="BL337" s="721"/>
      <c r="BM337" s="721"/>
      <c r="BN337" s="721"/>
      <c r="BO337" s="721"/>
      <c r="BP337" s="721"/>
      <c r="BQ337" s="721"/>
      <c r="BR337" s="721"/>
      <c r="BS337" s="721"/>
      <c r="BT337" s="721"/>
      <c r="BU337" s="721"/>
      <c r="BV337" s="721"/>
      <c r="BW337" s="721"/>
      <c r="BX337" s="721"/>
      <c r="BY337" s="721"/>
      <c r="BZ337" s="721"/>
      <c r="CA337" s="721"/>
      <c r="CB337" s="721"/>
      <c r="CC337" s="721"/>
      <c r="CD337" s="721"/>
      <c r="CE337" s="721"/>
      <c r="CF337" s="721"/>
      <c r="CG337" s="721"/>
      <c r="CH337" s="721"/>
      <c r="CI337" s="721"/>
      <c r="CJ337" s="721"/>
      <c r="CK337" s="721"/>
      <c r="CL337" s="721"/>
      <c r="CM337" s="721"/>
      <c r="CN337" s="721"/>
      <c r="CO337" s="721"/>
      <c r="CP337" s="721"/>
      <c r="CQ337" s="721"/>
      <c r="CR337" s="721"/>
      <c r="CS337" s="721"/>
      <c r="CT337" s="721"/>
      <c r="CU337" s="721"/>
      <c r="CV337" s="721"/>
      <c r="CW337" s="721"/>
      <c r="CX337" s="721"/>
      <c r="CY337" s="721"/>
      <c r="CZ337" s="721"/>
      <c r="DA337" s="721"/>
      <c r="DB337" s="721"/>
      <c r="DC337" s="721"/>
      <c r="DD337" s="721"/>
      <c r="DE337" s="721"/>
      <c r="DF337" s="721"/>
      <c r="DG337" s="721"/>
      <c r="DH337" s="721"/>
      <c r="DI337" s="721"/>
      <c r="DJ337" s="721"/>
      <c r="DK337" s="721"/>
      <c r="DL337" s="721"/>
      <c r="DM337" s="721"/>
      <c r="DN337" s="721"/>
      <c r="DO337" s="721"/>
      <c r="DP337" s="721"/>
      <c r="DQ337" s="721"/>
      <c r="DR337" s="721"/>
      <c r="DS337" s="721"/>
      <c r="DT337" s="721"/>
      <c r="DU337" s="721"/>
      <c r="DV337" s="721"/>
      <c r="DW337" s="721"/>
      <c r="DX337" s="721"/>
      <c r="DY337" s="721"/>
      <c r="DZ337" s="721"/>
      <c r="EA337" s="721"/>
      <c r="EB337" s="721"/>
      <c r="EC337" s="721"/>
      <c r="ED337" s="721"/>
      <c r="EE337" s="721"/>
      <c r="EF337" s="721"/>
      <c r="EG337" s="721"/>
      <c r="EH337" s="721"/>
      <c r="EI337" s="721"/>
      <c r="EJ337" s="721"/>
      <c r="EK337" s="721"/>
      <c r="EL337" s="721"/>
      <c r="EM337" s="721"/>
      <c r="EN337" s="721"/>
      <c r="EO337" s="721"/>
      <c r="EP337" s="721"/>
      <c r="EQ337" s="721"/>
      <c r="ER337" s="721"/>
      <c r="ES337" s="721"/>
      <c r="ET337" s="721"/>
      <c r="EU337" s="721"/>
      <c r="EV337" s="721"/>
      <c r="EW337" s="721"/>
      <c r="EX337" s="721"/>
      <c r="EY337" s="721"/>
      <c r="EZ337" s="721"/>
      <c r="FA337" s="721"/>
      <c r="FB337" s="721"/>
      <c r="FC337" s="721"/>
      <c r="FD337" s="721"/>
      <c r="FE337" s="721"/>
      <c r="FF337" s="721"/>
      <c r="FG337" s="721"/>
      <c r="FH337" s="721"/>
      <c r="FI337" s="721"/>
      <c r="FJ337" s="721"/>
      <c r="FK337" s="721"/>
      <c r="FL337" s="721"/>
      <c r="FM337" s="721"/>
      <c r="FN337" s="721"/>
      <c r="FO337" s="721"/>
      <c r="FP337" s="721"/>
      <c r="FQ337" s="721"/>
      <c r="FR337" s="721"/>
      <c r="FS337" s="721"/>
      <c r="FT337" s="721"/>
      <c r="FU337" s="721"/>
      <c r="FV337" s="721"/>
      <c r="FW337" s="721"/>
      <c r="FX337" s="721"/>
      <c r="FY337" s="721"/>
      <c r="FZ337" s="721"/>
      <c r="GA337" s="721"/>
      <c r="GB337" s="721"/>
      <c r="GC337" s="721"/>
      <c r="GD337" s="721"/>
      <c r="GE337" s="721"/>
      <c r="GF337" s="721"/>
      <c r="GG337" s="721"/>
      <c r="GH337" s="721"/>
      <c r="GI337" s="721"/>
      <c r="GJ337" s="721"/>
      <c r="GK337" s="721"/>
      <c r="GL337" s="721"/>
      <c r="GM337" s="721"/>
      <c r="GN337" s="721"/>
      <c r="GO337" s="721"/>
      <c r="GP337" s="721"/>
      <c r="GQ337" s="721"/>
      <c r="GR337" s="721"/>
      <c r="GS337" s="721"/>
      <c r="GT337" s="721"/>
      <c r="GU337" s="721"/>
      <c r="GV337" s="721"/>
      <c r="GW337" s="721"/>
      <c r="GX337" s="721"/>
      <c r="GY337" s="721"/>
      <c r="GZ337" s="721"/>
      <c r="HA337" s="721"/>
      <c r="HB337" s="721"/>
      <c r="HC337" s="721"/>
      <c r="HD337" s="721"/>
      <c r="HE337" s="721"/>
      <c r="HF337" s="721"/>
      <c r="HG337" s="721"/>
      <c r="HH337" s="721"/>
      <c r="HI337" s="721"/>
      <c r="HJ337" s="721"/>
      <c r="HK337" s="721"/>
      <c r="HL337" s="721"/>
      <c r="HM337" s="721"/>
      <c r="HN337" s="721"/>
      <c r="HO337" s="721"/>
      <c r="HP337" s="721"/>
      <c r="HQ337" s="721"/>
      <c r="HR337" s="721"/>
      <c r="HS337" s="721"/>
      <c r="HT337" s="721"/>
      <c r="HU337" s="721"/>
      <c r="HV337" s="721"/>
      <c r="HW337" s="721"/>
      <c r="HX337" s="721"/>
      <c r="HY337" s="721"/>
      <c r="HZ337" s="721"/>
      <c r="IA337" s="721"/>
      <c r="IB337" s="721"/>
      <c r="IC337" s="721"/>
      <c r="ID337" s="721"/>
    </row>
    <row r="338" spans="1:238" s="720" customFormat="1" ht="15.75">
      <c r="A338" s="43">
        <v>307</v>
      </c>
      <c r="B338" s="551" t="s">
        <v>2908</v>
      </c>
      <c r="C338" s="551" t="s">
        <v>854</v>
      </c>
      <c r="D338" s="692" t="s">
        <v>137</v>
      </c>
      <c r="E338" s="43">
        <v>20</v>
      </c>
      <c r="F338" s="44" t="str">
        <f t="shared" si="6"/>
        <v>Kém</v>
      </c>
      <c r="G338" s="43"/>
      <c r="I338" s="721"/>
      <c r="J338" s="721"/>
      <c r="K338" s="721"/>
      <c r="L338" s="721"/>
      <c r="M338" s="721"/>
      <c r="N338" s="721"/>
      <c r="O338" s="721"/>
      <c r="P338" s="721"/>
      <c r="Q338" s="721"/>
      <c r="R338" s="721"/>
      <c r="S338" s="721"/>
      <c r="T338" s="721"/>
      <c r="U338" s="721"/>
      <c r="V338" s="721"/>
      <c r="W338" s="721"/>
      <c r="X338" s="721"/>
      <c r="Y338" s="721"/>
      <c r="Z338" s="721"/>
      <c r="AA338" s="721"/>
      <c r="AB338" s="721"/>
      <c r="AC338" s="721"/>
      <c r="AD338" s="721"/>
      <c r="AE338" s="721"/>
      <c r="AF338" s="721"/>
      <c r="AG338" s="721"/>
      <c r="AH338" s="721"/>
      <c r="AI338" s="721"/>
      <c r="AJ338" s="721"/>
      <c r="AK338" s="721"/>
      <c r="AL338" s="721"/>
      <c r="AM338" s="721"/>
      <c r="AN338" s="721"/>
      <c r="AO338" s="721"/>
      <c r="AP338" s="721"/>
      <c r="AQ338" s="721"/>
      <c r="AR338" s="721"/>
      <c r="AS338" s="721"/>
      <c r="AT338" s="721"/>
      <c r="AU338" s="721"/>
      <c r="AV338" s="721"/>
      <c r="AW338" s="721"/>
      <c r="AX338" s="721"/>
      <c r="AY338" s="721"/>
      <c r="AZ338" s="721"/>
      <c r="BA338" s="721"/>
      <c r="BB338" s="721"/>
      <c r="BC338" s="721"/>
      <c r="BD338" s="721"/>
      <c r="BE338" s="721"/>
      <c r="BF338" s="721"/>
      <c r="BG338" s="721"/>
      <c r="BH338" s="721"/>
      <c r="BI338" s="721"/>
      <c r="BJ338" s="721"/>
      <c r="BK338" s="721"/>
      <c r="BL338" s="721"/>
      <c r="BM338" s="721"/>
      <c r="BN338" s="721"/>
      <c r="BO338" s="721"/>
      <c r="BP338" s="721"/>
      <c r="BQ338" s="721"/>
      <c r="BR338" s="721"/>
      <c r="BS338" s="721"/>
      <c r="BT338" s="721"/>
      <c r="BU338" s="721"/>
      <c r="BV338" s="721"/>
      <c r="BW338" s="721"/>
      <c r="BX338" s="721"/>
      <c r="BY338" s="721"/>
      <c r="BZ338" s="721"/>
      <c r="CA338" s="721"/>
      <c r="CB338" s="721"/>
      <c r="CC338" s="721"/>
      <c r="CD338" s="721"/>
      <c r="CE338" s="721"/>
      <c r="CF338" s="721"/>
      <c r="CG338" s="721"/>
      <c r="CH338" s="721"/>
      <c r="CI338" s="721"/>
      <c r="CJ338" s="721"/>
      <c r="CK338" s="721"/>
      <c r="CL338" s="721"/>
      <c r="CM338" s="721"/>
      <c r="CN338" s="721"/>
      <c r="CO338" s="721"/>
      <c r="CP338" s="721"/>
      <c r="CQ338" s="721"/>
      <c r="CR338" s="721"/>
      <c r="CS338" s="721"/>
      <c r="CT338" s="721"/>
      <c r="CU338" s="721"/>
      <c r="CV338" s="721"/>
      <c r="CW338" s="721"/>
      <c r="CX338" s="721"/>
      <c r="CY338" s="721"/>
      <c r="CZ338" s="721"/>
      <c r="DA338" s="721"/>
      <c r="DB338" s="721"/>
      <c r="DC338" s="721"/>
      <c r="DD338" s="721"/>
      <c r="DE338" s="721"/>
      <c r="DF338" s="721"/>
      <c r="DG338" s="721"/>
      <c r="DH338" s="721"/>
      <c r="DI338" s="721"/>
      <c r="DJ338" s="721"/>
      <c r="DK338" s="721"/>
      <c r="DL338" s="721"/>
      <c r="DM338" s="721"/>
      <c r="DN338" s="721"/>
      <c r="DO338" s="721"/>
      <c r="DP338" s="721"/>
      <c r="DQ338" s="721"/>
      <c r="DR338" s="721"/>
      <c r="DS338" s="721"/>
      <c r="DT338" s="721"/>
      <c r="DU338" s="721"/>
      <c r="DV338" s="721"/>
      <c r="DW338" s="721"/>
      <c r="DX338" s="721"/>
      <c r="DY338" s="721"/>
      <c r="DZ338" s="721"/>
      <c r="EA338" s="721"/>
      <c r="EB338" s="721"/>
      <c r="EC338" s="721"/>
      <c r="ED338" s="721"/>
      <c r="EE338" s="721"/>
      <c r="EF338" s="721"/>
      <c r="EG338" s="721"/>
      <c r="EH338" s="721"/>
      <c r="EI338" s="721"/>
      <c r="EJ338" s="721"/>
      <c r="EK338" s="721"/>
      <c r="EL338" s="721"/>
      <c r="EM338" s="721"/>
      <c r="EN338" s="721"/>
      <c r="EO338" s="721"/>
      <c r="EP338" s="721"/>
      <c r="EQ338" s="721"/>
      <c r="ER338" s="721"/>
      <c r="ES338" s="721"/>
      <c r="ET338" s="721"/>
      <c r="EU338" s="721"/>
      <c r="EV338" s="721"/>
      <c r="EW338" s="721"/>
      <c r="EX338" s="721"/>
      <c r="EY338" s="721"/>
      <c r="EZ338" s="721"/>
      <c r="FA338" s="721"/>
      <c r="FB338" s="721"/>
      <c r="FC338" s="721"/>
      <c r="FD338" s="721"/>
      <c r="FE338" s="721"/>
      <c r="FF338" s="721"/>
      <c r="FG338" s="721"/>
      <c r="FH338" s="721"/>
      <c r="FI338" s="721"/>
      <c r="FJ338" s="721"/>
      <c r="FK338" s="721"/>
      <c r="FL338" s="721"/>
      <c r="FM338" s="721"/>
      <c r="FN338" s="721"/>
      <c r="FO338" s="721"/>
      <c r="FP338" s="721"/>
      <c r="FQ338" s="721"/>
      <c r="FR338" s="721"/>
      <c r="FS338" s="721"/>
      <c r="FT338" s="721"/>
      <c r="FU338" s="721"/>
      <c r="FV338" s="721"/>
      <c r="FW338" s="721"/>
      <c r="FX338" s="721"/>
      <c r="FY338" s="721"/>
      <c r="FZ338" s="721"/>
      <c r="GA338" s="721"/>
      <c r="GB338" s="721"/>
      <c r="GC338" s="721"/>
      <c r="GD338" s="721"/>
      <c r="GE338" s="721"/>
      <c r="GF338" s="721"/>
      <c r="GG338" s="721"/>
      <c r="GH338" s="721"/>
      <c r="GI338" s="721"/>
      <c r="GJ338" s="721"/>
      <c r="GK338" s="721"/>
      <c r="GL338" s="721"/>
      <c r="GM338" s="721"/>
      <c r="GN338" s="721"/>
      <c r="GO338" s="721"/>
      <c r="GP338" s="721"/>
      <c r="GQ338" s="721"/>
      <c r="GR338" s="721"/>
      <c r="GS338" s="721"/>
      <c r="GT338" s="721"/>
      <c r="GU338" s="721"/>
      <c r="GV338" s="721"/>
      <c r="GW338" s="721"/>
      <c r="GX338" s="721"/>
      <c r="GY338" s="721"/>
      <c r="GZ338" s="721"/>
      <c r="HA338" s="721"/>
      <c r="HB338" s="721"/>
      <c r="HC338" s="721"/>
      <c r="HD338" s="721"/>
      <c r="HE338" s="721"/>
      <c r="HF338" s="721"/>
      <c r="HG338" s="721"/>
      <c r="HH338" s="721"/>
      <c r="HI338" s="721"/>
      <c r="HJ338" s="721"/>
      <c r="HK338" s="721"/>
      <c r="HL338" s="721"/>
      <c r="HM338" s="721"/>
      <c r="HN338" s="721"/>
      <c r="HO338" s="721"/>
      <c r="HP338" s="721"/>
      <c r="HQ338" s="721"/>
      <c r="HR338" s="721"/>
      <c r="HS338" s="721"/>
      <c r="HT338" s="721"/>
      <c r="HU338" s="721"/>
      <c r="HV338" s="721"/>
      <c r="HW338" s="721"/>
      <c r="HX338" s="721"/>
      <c r="HY338" s="721"/>
      <c r="HZ338" s="721"/>
      <c r="IA338" s="721"/>
      <c r="IB338" s="721"/>
      <c r="IC338" s="721"/>
      <c r="ID338" s="721"/>
    </row>
    <row r="339" spans="1:238" s="720" customFormat="1" ht="15.75">
      <c r="A339" s="43">
        <v>308</v>
      </c>
      <c r="B339" s="551" t="s">
        <v>2909</v>
      </c>
      <c r="C339" s="551" t="s">
        <v>11</v>
      </c>
      <c r="D339" s="692" t="s">
        <v>306</v>
      </c>
      <c r="E339" s="43">
        <v>86</v>
      </c>
      <c r="F339" s="44" t="str">
        <f t="shared" si="6"/>
        <v>Tốt</v>
      </c>
      <c r="G339" s="43"/>
      <c r="I339" s="721"/>
      <c r="J339" s="721"/>
      <c r="K339" s="721"/>
      <c r="L339" s="721"/>
      <c r="M339" s="721"/>
      <c r="N339" s="721"/>
      <c r="O339" s="721"/>
      <c r="P339" s="721"/>
      <c r="Q339" s="721"/>
      <c r="R339" s="721"/>
      <c r="S339" s="721"/>
      <c r="T339" s="721"/>
      <c r="U339" s="721"/>
      <c r="V339" s="721"/>
      <c r="W339" s="721"/>
      <c r="X339" s="721"/>
      <c r="Y339" s="721"/>
      <c r="Z339" s="721"/>
      <c r="AA339" s="721"/>
      <c r="AB339" s="721"/>
      <c r="AC339" s="721"/>
      <c r="AD339" s="721"/>
      <c r="AE339" s="721"/>
      <c r="AF339" s="721"/>
      <c r="AG339" s="721"/>
      <c r="AH339" s="721"/>
      <c r="AI339" s="721"/>
      <c r="AJ339" s="721"/>
      <c r="AK339" s="721"/>
      <c r="AL339" s="721"/>
      <c r="AM339" s="721"/>
      <c r="AN339" s="721"/>
      <c r="AO339" s="721"/>
      <c r="AP339" s="721"/>
      <c r="AQ339" s="721"/>
      <c r="AR339" s="721"/>
      <c r="AS339" s="721"/>
      <c r="AT339" s="721"/>
      <c r="AU339" s="721"/>
      <c r="AV339" s="721"/>
      <c r="AW339" s="721"/>
      <c r="AX339" s="721"/>
      <c r="AY339" s="721"/>
      <c r="AZ339" s="721"/>
      <c r="BA339" s="721"/>
      <c r="BB339" s="721"/>
      <c r="BC339" s="721"/>
      <c r="BD339" s="721"/>
      <c r="BE339" s="721"/>
      <c r="BF339" s="721"/>
      <c r="BG339" s="721"/>
      <c r="BH339" s="721"/>
      <c r="BI339" s="721"/>
      <c r="BJ339" s="721"/>
      <c r="BK339" s="721"/>
      <c r="BL339" s="721"/>
      <c r="BM339" s="721"/>
      <c r="BN339" s="721"/>
      <c r="BO339" s="721"/>
      <c r="BP339" s="721"/>
      <c r="BQ339" s="721"/>
      <c r="BR339" s="721"/>
      <c r="BS339" s="721"/>
      <c r="BT339" s="721"/>
      <c r="BU339" s="721"/>
      <c r="BV339" s="721"/>
      <c r="BW339" s="721"/>
      <c r="BX339" s="721"/>
      <c r="BY339" s="721"/>
      <c r="BZ339" s="721"/>
      <c r="CA339" s="721"/>
      <c r="CB339" s="721"/>
      <c r="CC339" s="721"/>
      <c r="CD339" s="721"/>
      <c r="CE339" s="721"/>
      <c r="CF339" s="721"/>
      <c r="CG339" s="721"/>
      <c r="CH339" s="721"/>
      <c r="CI339" s="721"/>
      <c r="CJ339" s="721"/>
      <c r="CK339" s="721"/>
      <c r="CL339" s="721"/>
      <c r="CM339" s="721"/>
      <c r="CN339" s="721"/>
      <c r="CO339" s="721"/>
      <c r="CP339" s="721"/>
      <c r="CQ339" s="721"/>
      <c r="CR339" s="721"/>
      <c r="CS339" s="721"/>
      <c r="CT339" s="721"/>
      <c r="CU339" s="721"/>
      <c r="CV339" s="721"/>
      <c r="CW339" s="721"/>
      <c r="CX339" s="721"/>
      <c r="CY339" s="721"/>
      <c r="CZ339" s="721"/>
      <c r="DA339" s="721"/>
      <c r="DB339" s="721"/>
      <c r="DC339" s="721"/>
      <c r="DD339" s="721"/>
      <c r="DE339" s="721"/>
      <c r="DF339" s="721"/>
      <c r="DG339" s="721"/>
      <c r="DH339" s="721"/>
      <c r="DI339" s="721"/>
      <c r="DJ339" s="721"/>
      <c r="DK339" s="721"/>
      <c r="DL339" s="721"/>
      <c r="DM339" s="721"/>
      <c r="DN339" s="721"/>
      <c r="DO339" s="721"/>
      <c r="DP339" s="721"/>
      <c r="DQ339" s="721"/>
      <c r="DR339" s="721"/>
      <c r="DS339" s="721"/>
      <c r="DT339" s="721"/>
      <c r="DU339" s="721"/>
      <c r="DV339" s="721"/>
      <c r="DW339" s="721"/>
      <c r="DX339" s="721"/>
      <c r="DY339" s="721"/>
      <c r="DZ339" s="721"/>
      <c r="EA339" s="721"/>
      <c r="EB339" s="721"/>
      <c r="EC339" s="721"/>
      <c r="ED339" s="721"/>
      <c r="EE339" s="721"/>
      <c r="EF339" s="721"/>
      <c r="EG339" s="721"/>
      <c r="EH339" s="721"/>
      <c r="EI339" s="721"/>
      <c r="EJ339" s="721"/>
      <c r="EK339" s="721"/>
      <c r="EL339" s="721"/>
      <c r="EM339" s="721"/>
      <c r="EN339" s="721"/>
      <c r="EO339" s="721"/>
      <c r="EP339" s="721"/>
      <c r="EQ339" s="721"/>
      <c r="ER339" s="721"/>
      <c r="ES339" s="721"/>
      <c r="ET339" s="721"/>
      <c r="EU339" s="721"/>
      <c r="EV339" s="721"/>
      <c r="EW339" s="721"/>
      <c r="EX339" s="721"/>
      <c r="EY339" s="721"/>
      <c r="EZ339" s="721"/>
      <c r="FA339" s="721"/>
      <c r="FB339" s="721"/>
      <c r="FC339" s="721"/>
      <c r="FD339" s="721"/>
      <c r="FE339" s="721"/>
      <c r="FF339" s="721"/>
      <c r="FG339" s="721"/>
      <c r="FH339" s="721"/>
      <c r="FI339" s="721"/>
      <c r="FJ339" s="721"/>
      <c r="FK339" s="721"/>
      <c r="FL339" s="721"/>
      <c r="FM339" s="721"/>
      <c r="FN339" s="721"/>
      <c r="FO339" s="721"/>
      <c r="FP339" s="721"/>
      <c r="FQ339" s="721"/>
      <c r="FR339" s="721"/>
      <c r="FS339" s="721"/>
      <c r="FT339" s="721"/>
      <c r="FU339" s="721"/>
      <c r="FV339" s="721"/>
      <c r="FW339" s="721"/>
      <c r="FX339" s="721"/>
      <c r="FY339" s="721"/>
      <c r="FZ339" s="721"/>
      <c r="GA339" s="721"/>
      <c r="GB339" s="721"/>
      <c r="GC339" s="721"/>
      <c r="GD339" s="721"/>
      <c r="GE339" s="721"/>
      <c r="GF339" s="721"/>
      <c r="GG339" s="721"/>
      <c r="GH339" s="721"/>
      <c r="GI339" s="721"/>
      <c r="GJ339" s="721"/>
      <c r="GK339" s="721"/>
      <c r="GL339" s="721"/>
      <c r="GM339" s="721"/>
      <c r="GN339" s="721"/>
      <c r="GO339" s="721"/>
      <c r="GP339" s="721"/>
      <c r="GQ339" s="721"/>
      <c r="GR339" s="721"/>
      <c r="GS339" s="721"/>
      <c r="GT339" s="721"/>
      <c r="GU339" s="721"/>
      <c r="GV339" s="721"/>
      <c r="GW339" s="721"/>
      <c r="GX339" s="721"/>
      <c r="GY339" s="721"/>
      <c r="GZ339" s="721"/>
      <c r="HA339" s="721"/>
      <c r="HB339" s="721"/>
      <c r="HC339" s="721"/>
      <c r="HD339" s="721"/>
      <c r="HE339" s="721"/>
      <c r="HF339" s="721"/>
      <c r="HG339" s="721"/>
      <c r="HH339" s="721"/>
      <c r="HI339" s="721"/>
      <c r="HJ339" s="721"/>
      <c r="HK339" s="721"/>
      <c r="HL339" s="721"/>
      <c r="HM339" s="721"/>
      <c r="HN339" s="721"/>
      <c r="HO339" s="721"/>
      <c r="HP339" s="721"/>
      <c r="HQ339" s="721"/>
      <c r="HR339" s="721"/>
      <c r="HS339" s="721"/>
      <c r="HT339" s="721"/>
      <c r="HU339" s="721"/>
      <c r="HV339" s="721"/>
      <c r="HW339" s="721"/>
      <c r="HX339" s="721"/>
      <c r="HY339" s="721"/>
      <c r="HZ339" s="721"/>
      <c r="IA339" s="721"/>
      <c r="IB339" s="721"/>
      <c r="IC339" s="721"/>
      <c r="ID339" s="721"/>
    </row>
    <row r="340" spans="1:238" s="720" customFormat="1" ht="15.75">
      <c r="A340" s="43">
        <v>309</v>
      </c>
      <c r="B340" s="551" t="s">
        <v>2910</v>
      </c>
      <c r="C340" s="551" t="s">
        <v>4674</v>
      </c>
      <c r="D340" s="692" t="s">
        <v>106</v>
      </c>
      <c r="E340" s="43">
        <v>87</v>
      </c>
      <c r="F340" s="44" t="str">
        <f t="shared" si="6"/>
        <v>Tốt</v>
      </c>
      <c r="G340" s="43"/>
      <c r="I340" s="721"/>
      <c r="J340" s="721"/>
      <c r="K340" s="721"/>
      <c r="L340" s="721"/>
      <c r="M340" s="721"/>
      <c r="N340" s="721"/>
      <c r="O340" s="721"/>
      <c r="P340" s="721"/>
      <c r="Q340" s="721"/>
      <c r="R340" s="721"/>
      <c r="S340" s="721"/>
      <c r="T340" s="721"/>
      <c r="U340" s="721"/>
      <c r="V340" s="721"/>
      <c r="W340" s="721"/>
      <c r="X340" s="721"/>
      <c r="Y340" s="721"/>
      <c r="Z340" s="721"/>
      <c r="AA340" s="721"/>
      <c r="AB340" s="721"/>
      <c r="AC340" s="721"/>
      <c r="AD340" s="721"/>
      <c r="AE340" s="721"/>
      <c r="AF340" s="721"/>
      <c r="AG340" s="721"/>
      <c r="AH340" s="721"/>
      <c r="AI340" s="721"/>
      <c r="AJ340" s="721"/>
      <c r="AK340" s="721"/>
      <c r="AL340" s="721"/>
      <c r="AM340" s="721"/>
      <c r="AN340" s="721"/>
      <c r="AO340" s="721"/>
      <c r="AP340" s="721"/>
      <c r="AQ340" s="721"/>
      <c r="AR340" s="721"/>
      <c r="AS340" s="721"/>
      <c r="AT340" s="721"/>
      <c r="AU340" s="721"/>
      <c r="AV340" s="721"/>
      <c r="AW340" s="721"/>
      <c r="AX340" s="721"/>
      <c r="AY340" s="721"/>
      <c r="AZ340" s="721"/>
      <c r="BA340" s="721"/>
      <c r="BB340" s="721"/>
      <c r="BC340" s="721"/>
      <c r="BD340" s="721"/>
      <c r="BE340" s="721"/>
      <c r="BF340" s="721"/>
      <c r="BG340" s="721"/>
      <c r="BH340" s="721"/>
      <c r="BI340" s="721"/>
      <c r="BJ340" s="721"/>
      <c r="BK340" s="721"/>
      <c r="BL340" s="721"/>
      <c r="BM340" s="721"/>
      <c r="BN340" s="721"/>
      <c r="BO340" s="721"/>
      <c r="BP340" s="721"/>
      <c r="BQ340" s="721"/>
      <c r="BR340" s="721"/>
      <c r="BS340" s="721"/>
      <c r="BT340" s="721"/>
      <c r="BU340" s="721"/>
      <c r="BV340" s="721"/>
      <c r="BW340" s="721"/>
      <c r="BX340" s="721"/>
      <c r="BY340" s="721"/>
      <c r="BZ340" s="721"/>
      <c r="CA340" s="721"/>
      <c r="CB340" s="721"/>
      <c r="CC340" s="721"/>
      <c r="CD340" s="721"/>
      <c r="CE340" s="721"/>
      <c r="CF340" s="721"/>
      <c r="CG340" s="721"/>
      <c r="CH340" s="721"/>
      <c r="CI340" s="721"/>
      <c r="CJ340" s="721"/>
      <c r="CK340" s="721"/>
      <c r="CL340" s="721"/>
      <c r="CM340" s="721"/>
      <c r="CN340" s="721"/>
      <c r="CO340" s="721"/>
      <c r="CP340" s="721"/>
      <c r="CQ340" s="721"/>
      <c r="CR340" s="721"/>
      <c r="CS340" s="721"/>
      <c r="CT340" s="721"/>
      <c r="CU340" s="721"/>
      <c r="CV340" s="721"/>
      <c r="CW340" s="721"/>
      <c r="CX340" s="721"/>
      <c r="CY340" s="721"/>
      <c r="CZ340" s="721"/>
      <c r="DA340" s="721"/>
      <c r="DB340" s="721"/>
      <c r="DC340" s="721"/>
      <c r="DD340" s="721"/>
      <c r="DE340" s="721"/>
      <c r="DF340" s="721"/>
      <c r="DG340" s="721"/>
      <c r="DH340" s="721"/>
      <c r="DI340" s="721"/>
      <c r="DJ340" s="721"/>
      <c r="DK340" s="721"/>
      <c r="DL340" s="721"/>
      <c r="DM340" s="721"/>
      <c r="DN340" s="721"/>
      <c r="DO340" s="721"/>
      <c r="DP340" s="721"/>
      <c r="DQ340" s="721"/>
      <c r="DR340" s="721"/>
      <c r="DS340" s="721"/>
      <c r="DT340" s="721"/>
      <c r="DU340" s="721"/>
      <c r="DV340" s="721"/>
      <c r="DW340" s="721"/>
      <c r="DX340" s="721"/>
      <c r="DY340" s="721"/>
      <c r="DZ340" s="721"/>
      <c r="EA340" s="721"/>
      <c r="EB340" s="721"/>
      <c r="EC340" s="721"/>
      <c r="ED340" s="721"/>
      <c r="EE340" s="721"/>
      <c r="EF340" s="721"/>
      <c r="EG340" s="721"/>
      <c r="EH340" s="721"/>
      <c r="EI340" s="721"/>
      <c r="EJ340" s="721"/>
      <c r="EK340" s="721"/>
      <c r="EL340" s="721"/>
      <c r="EM340" s="721"/>
      <c r="EN340" s="721"/>
      <c r="EO340" s="721"/>
      <c r="EP340" s="721"/>
      <c r="EQ340" s="721"/>
      <c r="ER340" s="721"/>
      <c r="ES340" s="721"/>
      <c r="ET340" s="721"/>
      <c r="EU340" s="721"/>
      <c r="EV340" s="721"/>
      <c r="EW340" s="721"/>
      <c r="EX340" s="721"/>
      <c r="EY340" s="721"/>
      <c r="EZ340" s="721"/>
      <c r="FA340" s="721"/>
      <c r="FB340" s="721"/>
      <c r="FC340" s="721"/>
      <c r="FD340" s="721"/>
      <c r="FE340" s="721"/>
      <c r="FF340" s="721"/>
      <c r="FG340" s="721"/>
      <c r="FH340" s="721"/>
      <c r="FI340" s="721"/>
      <c r="FJ340" s="721"/>
      <c r="FK340" s="721"/>
      <c r="FL340" s="721"/>
      <c r="FM340" s="721"/>
      <c r="FN340" s="721"/>
      <c r="FO340" s="721"/>
      <c r="FP340" s="721"/>
      <c r="FQ340" s="721"/>
      <c r="FR340" s="721"/>
      <c r="FS340" s="721"/>
      <c r="FT340" s="721"/>
      <c r="FU340" s="721"/>
      <c r="FV340" s="721"/>
      <c r="FW340" s="721"/>
      <c r="FX340" s="721"/>
      <c r="FY340" s="721"/>
      <c r="FZ340" s="721"/>
      <c r="GA340" s="721"/>
      <c r="GB340" s="721"/>
      <c r="GC340" s="721"/>
      <c r="GD340" s="721"/>
      <c r="GE340" s="721"/>
      <c r="GF340" s="721"/>
      <c r="GG340" s="721"/>
      <c r="GH340" s="721"/>
      <c r="GI340" s="721"/>
      <c r="GJ340" s="721"/>
      <c r="GK340" s="721"/>
      <c r="GL340" s="721"/>
      <c r="GM340" s="721"/>
      <c r="GN340" s="721"/>
      <c r="GO340" s="721"/>
      <c r="GP340" s="721"/>
      <c r="GQ340" s="721"/>
      <c r="GR340" s="721"/>
      <c r="GS340" s="721"/>
      <c r="GT340" s="721"/>
      <c r="GU340" s="721"/>
      <c r="GV340" s="721"/>
      <c r="GW340" s="721"/>
      <c r="GX340" s="721"/>
      <c r="GY340" s="721"/>
      <c r="GZ340" s="721"/>
      <c r="HA340" s="721"/>
      <c r="HB340" s="721"/>
      <c r="HC340" s="721"/>
      <c r="HD340" s="721"/>
      <c r="HE340" s="721"/>
      <c r="HF340" s="721"/>
      <c r="HG340" s="721"/>
      <c r="HH340" s="721"/>
      <c r="HI340" s="721"/>
      <c r="HJ340" s="721"/>
      <c r="HK340" s="721"/>
      <c r="HL340" s="721"/>
      <c r="HM340" s="721"/>
      <c r="HN340" s="721"/>
      <c r="HO340" s="721"/>
      <c r="HP340" s="721"/>
      <c r="HQ340" s="721"/>
      <c r="HR340" s="721"/>
      <c r="HS340" s="721"/>
      <c r="HT340" s="721"/>
      <c r="HU340" s="721"/>
      <c r="HV340" s="721"/>
      <c r="HW340" s="721"/>
      <c r="HX340" s="721"/>
      <c r="HY340" s="721"/>
      <c r="HZ340" s="721"/>
      <c r="IA340" s="721"/>
      <c r="IB340" s="721"/>
      <c r="IC340" s="721"/>
      <c r="ID340" s="721"/>
    </row>
    <row r="341" spans="1:238" s="720" customFormat="1" ht="15.75">
      <c r="A341" s="43">
        <v>310</v>
      </c>
      <c r="B341" s="551" t="s">
        <v>2911</v>
      </c>
      <c r="C341" s="551" t="s">
        <v>904</v>
      </c>
      <c r="D341" s="692" t="s">
        <v>649</v>
      </c>
      <c r="E341" s="43">
        <v>82</v>
      </c>
      <c r="F341" s="44" t="str">
        <f t="shared" si="6"/>
        <v>Tốt</v>
      </c>
      <c r="G341" s="43"/>
      <c r="I341" s="721"/>
      <c r="J341" s="721"/>
      <c r="K341" s="721"/>
      <c r="L341" s="721"/>
      <c r="M341" s="721"/>
      <c r="N341" s="721"/>
      <c r="O341" s="721"/>
      <c r="P341" s="721"/>
      <c r="Q341" s="721"/>
      <c r="R341" s="721"/>
      <c r="S341" s="721"/>
      <c r="T341" s="721"/>
      <c r="U341" s="721"/>
      <c r="V341" s="721"/>
      <c r="W341" s="721"/>
      <c r="X341" s="721"/>
      <c r="Y341" s="721"/>
      <c r="Z341" s="721"/>
      <c r="AA341" s="721"/>
      <c r="AB341" s="721"/>
      <c r="AC341" s="721"/>
      <c r="AD341" s="721"/>
      <c r="AE341" s="721"/>
      <c r="AF341" s="721"/>
      <c r="AG341" s="721"/>
      <c r="AH341" s="721"/>
      <c r="AI341" s="721"/>
      <c r="AJ341" s="721"/>
      <c r="AK341" s="721"/>
      <c r="AL341" s="721"/>
      <c r="AM341" s="721"/>
      <c r="AN341" s="721"/>
      <c r="AO341" s="721"/>
      <c r="AP341" s="721"/>
      <c r="AQ341" s="721"/>
      <c r="AR341" s="721"/>
      <c r="AS341" s="721"/>
      <c r="AT341" s="721"/>
      <c r="AU341" s="721"/>
      <c r="AV341" s="721"/>
      <c r="AW341" s="721"/>
      <c r="AX341" s="721"/>
      <c r="AY341" s="721"/>
      <c r="AZ341" s="721"/>
      <c r="BA341" s="721"/>
      <c r="BB341" s="721"/>
      <c r="BC341" s="721"/>
      <c r="BD341" s="721"/>
      <c r="BE341" s="721"/>
      <c r="BF341" s="721"/>
      <c r="BG341" s="721"/>
      <c r="BH341" s="721"/>
      <c r="BI341" s="721"/>
      <c r="BJ341" s="721"/>
      <c r="BK341" s="721"/>
      <c r="BL341" s="721"/>
      <c r="BM341" s="721"/>
      <c r="BN341" s="721"/>
      <c r="BO341" s="721"/>
      <c r="BP341" s="721"/>
      <c r="BQ341" s="721"/>
      <c r="BR341" s="721"/>
      <c r="BS341" s="721"/>
      <c r="BT341" s="721"/>
      <c r="BU341" s="721"/>
      <c r="BV341" s="721"/>
      <c r="BW341" s="721"/>
      <c r="BX341" s="721"/>
      <c r="BY341" s="721"/>
      <c r="BZ341" s="721"/>
      <c r="CA341" s="721"/>
      <c r="CB341" s="721"/>
      <c r="CC341" s="721"/>
      <c r="CD341" s="721"/>
      <c r="CE341" s="721"/>
      <c r="CF341" s="721"/>
      <c r="CG341" s="721"/>
      <c r="CH341" s="721"/>
      <c r="CI341" s="721"/>
      <c r="CJ341" s="721"/>
      <c r="CK341" s="721"/>
      <c r="CL341" s="721"/>
      <c r="CM341" s="721"/>
      <c r="CN341" s="721"/>
      <c r="CO341" s="721"/>
      <c r="CP341" s="721"/>
      <c r="CQ341" s="721"/>
      <c r="CR341" s="721"/>
      <c r="CS341" s="721"/>
      <c r="CT341" s="721"/>
      <c r="CU341" s="721"/>
      <c r="CV341" s="721"/>
      <c r="CW341" s="721"/>
      <c r="CX341" s="721"/>
      <c r="CY341" s="721"/>
      <c r="CZ341" s="721"/>
      <c r="DA341" s="721"/>
      <c r="DB341" s="721"/>
      <c r="DC341" s="721"/>
      <c r="DD341" s="721"/>
      <c r="DE341" s="721"/>
      <c r="DF341" s="721"/>
      <c r="DG341" s="721"/>
      <c r="DH341" s="721"/>
      <c r="DI341" s="721"/>
      <c r="DJ341" s="721"/>
      <c r="DK341" s="721"/>
      <c r="DL341" s="721"/>
      <c r="DM341" s="721"/>
      <c r="DN341" s="721"/>
      <c r="DO341" s="721"/>
      <c r="DP341" s="721"/>
      <c r="DQ341" s="721"/>
      <c r="DR341" s="721"/>
      <c r="DS341" s="721"/>
      <c r="DT341" s="721"/>
      <c r="DU341" s="721"/>
      <c r="DV341" s="721"/>
      <c r="DW341" s="721"/>
      <c r="DX341" s="721"/>
      <c r="DY341" s="721"/>
      <c r="DZ341" s="721"/>
      <c r="EA341" s="721"/>
      <c r="EB341" s="721"/>
      <c r="EC341" s="721"/>
      <c r="ED341" s="721"/>
      <c r="EE341" s="721"/>
      <c r="EF341" s="721"/>
      <c r="EG341" s="721"/>
      <c r="EH341" s="721"/>
      <c r="EI341" s="721"/>
      <c r="EJ341" s="721"/>
      <c r="EK341" s="721"/>
      <c r="EL341" s="721"/>
      <c r="EM341" s="721"/>
      <c r="EN341" s="721"/>
      <c r="EO341" s="721"/>
      <c r="EP341" s="721"/>
      <c r="EQ341" s="721"/>
      <c r="ER341" s="721"/>
      <c r="ES341" s="721"/>
      <c r="ET341" s="721"/>
      <c r="EU341" s="721"/>
      <c r="EV341" s="721"/>
      <c r="EW341" s="721"/>
      <c r="EX341" s="721"/>
      <c r="EY341" s="721"/>
      <c r="EZ341" s="721"/>
      <c r="FA341" s="721"/>
      <c r="FB341" s="721"/>
      <c r="FC341" s="721"/>
      <c r="FD341" s="721"/>
      <c r="FE341" s="721"/>
      <c r="FF341" s="721"/>
      <c r="FG341" s="721"/>
      <c r="FH341" s="721"/>
      <c r="FI341" s="721"/>
      <c r="FJ341" s="721"/>
      <c r="FK341" s="721"/>
      <c r="FL341" s="721"/>
      <c r="FM341" s="721"/>
      <c r="FN341" s="721"/>
      <c r="FO341" s="721"/>
      <c r="FP341" s="721"/>
      <c r="FQ341" s="721"/>
      <c r="FR341" s="721"/>
      <c r="FS341" s="721"/>
      <c r="FT341" s="721"/>
      <c r="FU341" s="721"/>
      <c r="FV341" s="721"/>
      <c r="FW341" s="721"/>
      <c r="FX341" s="721"/>
      <c r="FY341" s="721"/>
      <c r="FZ341" s="721"/>
      <c r="GA341" s="721"/>
      <c r="GB341" s="721"/>
      <c r="GC341" s="721"/>
      <c r="GD341" s="721"/>
      <c r="GE341" s="721"/>
      <c r="GF341" s="721"/>
      <c r="GG341" s="721"/>
      <c r="GH341" s="721"/>
      <c r="GI341" s="721"/>
      <c r="GJ341" s="721"/>
      <c r="GK341" s="721"/>
      <c r="GL341" s="721"/>
      <c r="GM341" s="721"/>
      <c r="GN341" s="721"/>
      <c r="GO341" s="721"/>
      <c r="GP341" s="721"/>
      <c r="GQ341" s="721"/>
      <c r="GR341" s="721"/>
      <c r="GS341" s="721"/>
      <c r="GT341" s="721"/>
      <c r="GU341" s="721"/>
      <c r="GV341" s="721"/>
      <c r="GW341" s="721"/>
      <c r="GX341" s="721"/>
      <c r="GY341" s="721"/>
      <c r="GZ341" s="721"/>
      <c r="HA341" s="721"/>
      <c r="HB341" s="721"/>
      <c r="HC341" s="721"/>
      <c r="HD341" s="721"/>
      <c r="HE341" s="721"/>
      <c r="HF341" s="721"/>
      <c r="HG341" s="721"/>
      <c r="HH341" s="721"/>
      <c r="HI341" s="721"/>
      <c r="HJ341" s="721"/>
      <c r="HK341" s="721"/>
      <c r="HL341" s="721"/>
      <c r="HM341" s="721"/>
      <c r="HN341" s="721"/>
      <c r="HO341" s="721"/>
      <c r="HP341" s="721"/>
      <c r="HQ341" s="721"/>
      <c r="HR341" s="721"/>
      <c r="HS341" s="721"/>
      <c r="HT341" s="721"/>
      <c r="HU341" s="721"/>
      <c r="HV341" s="721"/>
      <c r="HW341" s="721"/>
      <c r="HX341" s="721"/>
      <c r="HY341" s="721"/>
      <c r="HZ341" s="721"/>
      <c r="IA341" s="721"/>
      <c r="IB341" s="721"/>
      <c r="IC341" s="721"/>
      <c r="ID341" s="721"/>
    </row>
    <row r="342" spans="1:238" s="720" customFormat="1" ht="15.75">
      <c r="A342" s="43">
        <v>311</v>
      </c>
      <c r="B342" s="551" t="s">
        <v>2912</v>
      </c>
      <c r="C342" s="551" t="s">
        <v>11</v>
      </c>
      <c r="D342" s="692" t="s">
        <v>4675</v>
      </c>
      <c r="E342" s="43">
        <v>96</v>
      </c>
      <c r="F342" s="44" t="str">
        <f t="shared" si="6"/>
        <v>Xuất sắc</v>
      </c>
      <c r="G342" s="43"/>
      <c r="I342" s="721"/>
      <c r="J342" s="721"/>
      <c r="K342" s="721"/>
      <c r="L342" s="721"/>
      <c r="M342" s="721"/>
      <c r="N342" s="721"/>
      <c r="O342" s="721"/>
      <c r="P342" s="721"/>
      <c r="Q342" s="721"/>
      <c r="R342" s="721"/>
      <c r="S342" s="721"/>
      <c r="T342" s="721"/>
      <c r="U342" s="721"/>
      <c r="V342" s="721"/>
      <c r="W342" s="721"/>
      <c r="X342" s="721"/>
      <c r="Y342" s="721"/>
      <c r="Z342" s="721"/>
      <c r="AA342" s="721"/>
      <c r="AB342" s="721"/>
      <c r="AC342" s="721"/>
      <c r="AD342" s="721"/>
      <c r="AE342" s="721"/>
      <c r="AF342" s="721"/>
      <c r="AG342" s="721"/>
      <c r="AH342" s="721"/>
      <c r="AI342" s="721"/>
      <c r="AJ342" s="721"/>
      <c r="AK342" s="721"/>
      <c r="AL342" s="721"/>
      <c r="AM342" s="721"/>
      <c r="AN342" s="721"/>
      <c r="AO342" s="721"/>
      <c r="AP342" s="721"/>
      <c r="AQ342" s="721"/>
      <c r="AR342" s="721"/>
      <c r="AS342" s="721"/>
      <c r="AT342" s="721"/>
      <c r="AU342" s="721"/>
      <c r="AV342" s="721"/>
      <c r="AW342" s="721"/>
      <c r="AX342" s="721"/>
      <c r="AY342" s="721"/>
      <c r="AZ342" s="721"/>
      <c r="BA342" s="721"/>
      <c r="BB342" s="721"/>
      <c r="BC342" s="721"/>
      <c r="BD342" s="721"/>
      <c r="BE342" s="721"/>
      <c r="BF342" s="721"/>
      <c r="BG342" s="721"/>
      <c r="BH342" s="721"/>
      <c r="BI342" s="721"/>
      <c r="BJ342" s="721"/>
      <c r="BK342" s="721"/>
      <c r="BL342" s="721"/>
      <c r="BM342" s="721"/>
      <c r="BN342" s="721"/>
      <c r="BO342" s="721"/>
      <c r="BP342" s="721"/>
      <c r="BQ342" s="721"/>
      <c r="BR342" s="721"/>
      <c r="BS342" s="721"/>
      <c r="BT342" s="721"/>
      <c r="BU342" s="721"/>
      <c r="BV342" s="721"/>
      <c r="BW342" s="721"/>
      <c r="BX342" s="721"/>
      <c r="BY342" s="721"/>
      <c r="BZ342" s="721"/>
      <c r="CA342" s="721"/>
      <c r="CB342" s="721"/>
      <c r="CC342" s="721"/>
      <c r="CD342" s="721"/>
      <c r="CE342" s="721"/>
      <c r="CF342" s="721"/>
      <c r="CG342" s="721"/>
      <c r="CH342" s="721"/>
      <c r="CI342" s="721"/>
      <c r="CJ342" s="721"/>
      <c r="CK342" s="721"/>
      <c r="CL342" s="721"/>
      <c r="CM342" s="721"/>
      <c r="CN342" s="721"/>
      <c r="CO342" s="721"/>
      <c r="CP342" s="721"/>
      <c r="CQ342" s="721"/>
      <c r="CR342" s="721"/>
      <c r="CS342" s="721"/>
      <c r="CT342" s="721"/>
      <c r="CU342" s="721"/>
      <c r="CV342" s="721"/>
      <c r="CW342" s="721"/>
      <c r="CX342" s="721"/>
      <c r="CY342" s="721"/>
      <c r="CZ342" s="721"/>
      <c r="DA342" s="721"/>
      <c r="DB342" s="721"/>
      <c r="DC342" s="721"/>
      <c r="DD342" s="721"/>
      <c r="DE342" s="721"/>
      <c r="DF342" s="721"/>
      <c r="DG342" s="721"/>
      <c r="DH342" s="721"/>
      <c r="DI342" s="721"/>
      <c r="DJ342" s="721"/>
      <c r="DK342" s="721"/>
      <c r="DL342" s="721"/>
      <c r="DM342" s="721"/>
      <c r="DN342" s="721"/>
      <c r="DO342" s="721"/>
      <c r="DP342" s="721"/>
      <c r="DQ342" s="721"/>
      <c r="DR342" s="721"/>
      <c r="DS342" s="721"/>
      <c r="DT342" s="721"/>
      <c r="DU342" s="721"/>
      <c r="DV342" s="721"/>
      <c r="DW342" s="721"/>
      <c r="DX342" s="721"/>
      <c r="DY342" s="721"/>
      <c r="DZ342" s="721"/>
      <c r="EA342" s="721"/>
      <c r="EB342" s="721"/>
      <c r="EC342" s="721"/>
      <c r="ED342" s="721"/>
      <c r="EE342" s="721"/>
      <c r="EF342" s="721"/>
      <c r="EG342" s="721"/>
      <c r="EH342" s="721"/>
      <c r="EI342" s="721"/>
      <c r="EJ342" s="721"/>
      <c r="EK342" s="721"/>
      <c r="EL342" s="721"/>
      <c r="EM342" s="721"/>
      <c r="EN342" s="721"/>
      <c r="EO342" s="721"/>
      <c r="EP342" s="721"/>
      <c r="EQ342" s="721"/>
      <c r="ER342" s="721"/>
      <c r="ES342" s="721"/>
      <c r="ET342" s="721"/>
      <c r="EU342" s="721"/>
      <c r="EV342" s="721"/>
      <c r="EW342" s="721"/>
      <c r="EX342" s="721"/>
      <c r="EY342" s="721"/>
      <c r="EZ342" s="721"/>
      <c r="FA342" s="721"/>
      <c r="FB342" s="721"/>
      <c r="FC342" s="721"/>
      <c r="FD342" s="721"/>
      <c r="FE342" s="721"/>
      <c r="FF342" s="721"/>
      <c r="FG342" s="721"/>
      <c r="FH342" s="721"/>
      <c r="FI342" s="721"/>
      <c r="FJ342" s="721"/>
      <c r="FK342" s="721"/>
      <c r="FL342" s="721"/>
      <c r="FM342" s="721"/>
      <c r="FN342" s="721"/>
      <c r="FO342" s="721"/>
      <c r="FP342" s="721"/>
      <c r="FQ342" s="721"/>
      <c r="FR342" s="721"/>
      <c r="FS342" s="721"/>
      <c r="FT342" s="721"/>
      <c r="FU342" s="721"/>
      <c r="FV342" s="721"/>
      <c r="FW342" s="721"/>
      <c r="FX342" s="721"/>
      <c r="FY342" s="721"/>
      <c r="FZ342" s="721"/>
      <c r="GA342" s="721"/>
      <c r="GB342" s="721"/>
      <c r="GC342" s="721"/>
      <c r="GD342" s="721"/>
      <c r="GE342" s="721"/>
      <c r="GF342" s="721"/>
      <c r="GG342" s="721"/>
      <c r="GH342" s="721"/>
      <c r="GI342" s="721"/>
      <c r="GJ342" s="721"/>
      <c r="GK342" s="721"/>
      <c r="GL342" s="721"/>
      <c r="GM342" s="721"/>
      <c r="GN342" s="721"/>
      <c r="GO342" s="721"/>
      <c r="GP342" s="721"/>
      <c r="GQ342" s="721"/>
      <c r="GR342" s="721"/>
      <c r="GS342" s="721"/>
      <c r="GT342" s="721"/>
      <c r="GU342" s="721"/>
      <c r="GV342" s="721"/>
      <c r="GW342" s="721"/>
      <c r="GX342" s="721"/>
      <c r="GY342" s="721"/>
      <c r="GZ342" s="721"/>
      <c r="HA342" s="721"/>
      <c r="HB342" s="721"/>
      <c r="HC342" s="721"/>
      <c r="HD342" s="721"/>
      <c r="HE342" s="721"/>
      <c r="HF342" s="721"/>
      <c r="HG342" s="721"/>
      <c r="HH342" s="721"/>
      <c r="HI342" s="721"/>
      <c r="HJ342" s="721"/>
      <c r="HK342" s="721"/>
      <c r="HL342" s="721"/>
      <c r="HM342" s="721"/>
      <c r="HN342" s="721"/>
      <c r="HO342" s="721"/>
      <c r="HP342" s="721"/>
      <c r="HQ342" s="721"/>
      <c r="HR342" s="721"/>
      <c r="HS342" s="721"/>
      <c r="HT342" s="721"/>
      <c r="HU342" s="721"/>
      <c r="HV342" s="721"/>
      <c r="HW342" s="721"/>
      <c r="HX342" s="721"/>
      <c r="HY342" s="721"/>
      <c r="HZ342" s="721"/>
      <c r="IA342" s="721"/>
      <c r="IB342" s="721"/>
      <c r="IC342" s="721"/>
      <c r="ID342" s="721"/>
    </row>
    <row r="343" spans="1:238" s="720" customFormat="1" ht="15.75">
      <c r="A343" s="43">
        <v>312</v>
      </c>
      <c r="B343" s="551" t="s">
        <v>2913</v>
      </c>
      <c r="C343" s="551" t="s">
        <v>131</v>
      </c>
      <c r="D343" s="692" t="s">
        <v>33</v>
      </c>
      <c r="E343" s="43">
        <v>83</v>
      </c>
      <c r="F343" s="44" t="str">
        <f t="shared" si="6"/>
        <v>Tốt</v>
      </c>
      <c r="G343" s="43"/>
      <c r="I343" s="721"/>
      <c r="J343" s="721"/>
      <c r="K343" s="721"/>
      <c r="L343" s="721"/>
      <c r="M343" s="721"/>
      <c r="N343" s="721"/>
      <c r="O343" s="721"/>
      <c r="P343" s="721"/>
      <c r="Q343" s="721"/>
      <c r="R343" s="721"/>
      <c r="S343" s="721"/>
      <c r="T343" s="721"/>
      <c r="U343" s="721"/>
      <c r="V343" s="721"/>
      <c r="W343" s="721"/>
      <c r="X343" s="721"/>
      <c r="Y343" s="721"/>
      <c r="Z343" s="721"/>
      <c r="AA343" s="721"/>
      <c r="AB343" s="721"/>
      <c r="AC343" s="721"/>
      <c r="AD343" s="721"/>
      <c r="AE343" s="721"/>
      <c r="AF343" s="721"/>
      <c r="AG343" s="721"/>
      <c r="AH343" s="721"/>
      <c r="AI343" s="721"/>
      <c r="AJ343" s="721"/>
      <c r="AK343" s="721"/>
      <c r="AL343" s="721"/>
      <c r="AM343" s="721"/>
      <c r="AN343" s="721"/>
      <c r="AO343" s="721"/>
      <c r="AP343" s="721"/>
      <c r="AQ343" s="721"/>
      <c r="AR343" s="721"/>
      <c r="AS343" s="721"/>
      <c r="AT343" s="721"/>
      <c r="AU343" s="721"/>
      <c r="AV343" s="721"/>
      <c r="AW343" s="721"/>
      <c r="AX343" s="721"/>
      <c r="AY343" s="721"/>
      <c r="AZ343" s="721"/>
      <c r="BA343" s="721"/>
      <c r="BB343" s="721"/>
      <c r="BC343" s="721"/>
      <c r="BD343" s="721"/>
      <c r="BE343" s="721"/>
      <c r="BF343" s="721"/>
      <c r="BG343" s="721"/>
      <c r="BH343" s="721"/>
      <c r="BI343" s="721"/>
      <c r="BJ343" s="721"/>
      <c r="BK343" s="721"/>
      <c r="BL343" s="721"/>
      <c r="BM343" s="721"/>
      <c r="BN343" s="721"/>
      <c r="BO343" s="721"/>
      <c r="BP343" s="721"/>
      <c r="BQ343" s="721"/>
      <c r="BR343" s="721"/>
      <c r="BS343" s="721"/>
      <c r="BT343" s="721"/>
      <c r="BU343" s="721"/>
      <c r="BV343" s="721"/>
      <c r="BW343" s="721"/>
      <c r="BX343" s="721"/>
      <c r="BY343" s="721"/>
      <c r="BZ343" s="721"/>
      <c r="CA343" s="721"/>
      <c r="CB343" s="721"/>
      <c r="CC343" s="721"/>
      <c r="CD343" s="721"/>
      <c r="CE343" s="721"/>
      <c r="CF343" s="721"/>
      <c r="CG343" s="721"/>
      <c r="CH343" s="721"/>
      <c r="CI343" s="721"/>
      <c r="CJ343" s="721"/>
      <c r="CK343" s="721"/>
      <c r="CL343" s="721"/>
      <c r="CM343" s="721"/>
      <c r="CN343" s="721"/>
      <c r="CO343" s="721"/>
      <c r="CP343" s="721"/>
      <c r="CQ343" s="721"/>
      <c r="CR343" s="721"/>
      <c r="CS343" s="721"/>
      <c r="CT343" s="721"/>
      <c r="CU343" s="721"/>
      <c r="CV343" s="721"/>
      <c r="CW343" s="721"/>
      <c r="CX343" s="721"/>
      <c r="CY343" s="721"/>
      <c r="CZ343" s="721"/>
      <c r="DA343" s="721"/>
      <c r="DB343" s="721"/>
      <c r="DC343" s="721"/>
      <c r="DD343" s="721"/>
      <c r="DE343" s="721"/>
      <c r="DF343" s="721"/>
      <c r="DG343" s="721"/>
      <c r="DH343" s="721"/>
      <c r="DI343" s="721"/>
      <c r="DJ343" s="721"/>
      <c r="DK343" s="721"/>
      <c r="DL343" s="721"/>
      <c r="DM343" s="721"/>
      <c r="DN343" s="721"/>
      <c r="DO343" s="721"/>
      <c r="DP343" s="721"/>
      <c r="DQ343" s="721"/>
      <c r="DR343" s="721"/>
      <c r="DS343" s="721"/>
      <c r="DT343" s="721"/>
      <c r="DU343" s="721"/>
      <c r="DV343" s="721"/>
      <c r="DW343" s="721"/>
      <c r="DX343" s="721"/>
      <c r="DY343" s="721"/>
      <c r="DZ343" s="721"/>
      <c r="EA343" s="721"/>
      <c r="EB343" s="721"/>
      <c r="EC343" s="721"/>
      <c r="ED343" s="721"/>
      <c r="EE343" s="721"/>
      <c r="EF343" s="721"/>
      <c r="EG343" s="721"/>
      <c r="EH343" s="721"/>
      <c r="EI343" s="721"/>
      <c r="EJ343" s="721"/>
      <c r="EK343" s="721"/>
      <c r="EL343" s="721"/>
      <c r="EM343" s="721"/>
      <c r="EN343" s="721"/>
      <c r="EO343" s="721"/>
      <c r="EP343" s="721"/>
      <c r="EQ343" s="721"/>
      <c r="ER343" s="721"/>
      <c r="ES343" s="721"/>
      <c r="ET343" s="721"/>
      <c r="EU343" s="721"/>
      <c r="EV343" s="721"/>
      <c r="EW343" s="721"/>
      <c r="EX343" s="721"/>
      <c r="EY343" s="721"/>
      <c r="EZ343" s="721"/>
      <c r="FA343" s="721"/>
      <c r="FB343" s="721"/>
      <c r="FC343" s="721"/>
      <c r="FD343" s="721"/>
      <c r="FE343" s="721"/>
      <c r="FF343" s="721"/>
      <c r="FG343" s="721"/>
      <c r="FH343" s="721"/>
      <c r="FI343" s="721"/>
      <c r="FJ343" s="721"/>
      <c r="FK343" s="721"/>
      <c r="FL343" s="721"/>
      <c r="FM343" s="721"/>
      <c r="FN343" s="721"/>
      <c r="FO343" s="721"/>
      <c r="FP343" s="721"/>
      <c r="FQ343" s="721"/>
      <c r="FR343" s="721"/>
      <c r="FS343" s="721"/>
      <c r="FT343" s="721"/>
      <c r="FU343" s="721"/>
      <c r="FV343" s="721"/>
      <c r="FW343" s="721"/>
      <c r="FX343" s="721"/>
      <c r="FY343" s="721"/>
      <c r="FZ343" s="721"/>
      <c r="GA343" s="721"/>
      <c r="GB343" s="721"/>
      <c r="GC343" s="721"/>
      <c r="GD343" s="721"/>
      <c r="GE343" s="721"/>
      <c r="GF343" s="721"/>
      <c r="GG343" s="721"/>
      <c r="GH343" s="721"/>
      <c r="GI343" s="721"/>
      <c r="GJ343" s="721"/>
      <c r="GK343" s="721"/>
      <c r="GL343" s="721"/>
      <c r="GM343" s="721"/>
      <c r="GN343" s="721"/>
      <c r="GO343" s="721"/>
      <c r="GP343" s="721"/>
      <c r="GQ343" s="721"/>
      <c r="GR343" s="721"/>
      <c r="GS343" s="721"/>
      <c r="GT343" s="721"/>
      <c r="GU343" s="721"/>
      <c r="GV343" s="721"/>
      <c r="GW343" s="721"/>
      <c r="GX343" s="721"/>
      <c r="GY343" s="721"/>
      <c r="GZ343" s="721"/>
      <c r="HA343" s="721"/>
      <c r="HB343" s="721"/>
      <c r="HC343" s="721"/>
      <c r="HD343" s="721"/>
      <c r="HE343" s="721"/>
      <c r="HF343" s="721"/>
      <c r="HG343" s="721"/>
      <c r="HH343" s="721"/>
      <c r="HI343" s="721"/>
      <c r="HJ343" s="721"/>
      <c r="HK343" s="721"/>
      <c r="HL343" s="721"/>
      <c r="HM343" s="721"/>
      <c r="HN343" s="721"/>
      <c r="HO343" s="721"/>
      <c r="HP343" s="721"/>
      <c r="HQ343" s="721"/>
      <c r="HR343" s="721"/>
      <c r="HS343" s="721"/>
      <c r="HT343" s="721"/>
      <c r="HU343" s="721"/>
      <c r="HV343" s="721"/>
      <c r="HW343" s="721"/>
      <c r="HX343" s="721"/>
      <c r="HY343" s="721"/>
      <c r="HZ343" s="721"/>
      <c r="IA343" s="721"/>
      <c r="IB343" s="721"/>
      <c r="IC343" s="721"/>
      <c r="ID343" s="721"/>
    </row>
    <row r="344" spans="1:238" s="720" customFormat="1" ht="15.75">
      <c r="A344" s="43">
        <v>313</v>
      </c>
      <c r="B344" s="551" t="s">
        <v>2914</v>
      </c>
      <c r="C344" s="551" t="s">
        <v>115</v>
      </c>
      <c r="D344" s="692" t="s">
        <v>33</v>
      </c>
      <c r="E344" s="43">
        <v>90</v>
      </c>
      <c r="F344" s="44" t="str">
        <f t="shared" si="6"/>
        <v>Xuất sắc</v>
      </c>
      <c r="G344" s="43"/>
      <c r="I344" s="721"/>
      <c r="J344" s="721"/>
      <c r="K344" s="721"/>
      <c r="L344" s="721"/>
      <c r="M344" s="721"/>
      <c r="N344" s="721"/>
      <c r="O344" s="721"/>
      <c r="P344" s="721"/>
      <c r="Q344" s="721"/>
      <c r="R344" s="721"/>
      <c r="S344" s="721"/>
      <c r="T344" s="721"/>
      <c r="U344" s="721"/>
      <c r="V344" s="721"/>
      <c r="W344" s="721"/>
      <c r="X344" s="721"/>
      <c r="Y344" s="721"/>
      <c r="Z344" s="721"/>
      <c r="AA344" s="721"/>
      <c r="AB344" s="721"/>
      <c r="AC344" s="721"/>
      <c r="AD344" s="721"/>
      <c r="AE344" s="721"/>
      <c r="AF344" s="721"/>
      <c r="AG344" s="721"/>
      <c r="AH344" s="721"/>
      <c r="AI344" s="721"/>
      <c r="AJ344" s="721"/>
      <c r="AK344" s="721"/>
      <c r="AL344" s="721"/>
      <c r="AM344" s="721"/>
      <c r="AN344" s="721"/>
      <c r="AO344" s="721"/>
      <c r="AP344" s="721"/>
      <c r="AQ344" s="721"/>
      <c r="AR344" s="721"/>
      <c r="AS344" s="721"/>
      <c r="AT344" s="721"/>
      <c r="AU344" s="721"/>
      <c r="AV344" s="721"/>
      <c r="AW344" s="721"/>
      <c r="AX344" s="721"/>
      <c r="AY344" s="721"/>
      <c r="AZ344" s="721"/>
      <c r="BA344" s="721"/>
      <c r="BB344" s="721"/>
      <c r="BC344" s="721"/>
      <c r="BD344" s="721"/>
      <c r="BE344" s="721"/>
      <c r="BF344" s="721"/>
      <c r="BG344" s="721"/>
      <c r="BH344" s="721"/>
      <c r="BI344" s="721"/>
      <c r="BJ344" s="721"/>
      <c r="BK344" s="721"/>
      <c r="BL344" s="721"/>
      <c r="BM344" s="721"/>
      <c r="BN344" s="721"/>
      <c r="BO344" s="721"/>
      <c r="BP344" s="721"/>
      <c r="BQ344" s="721"/>
      <c r="BR344" s="721"/>
      <c r="BS344" s="721"/>
      <c r="BT344" s="721"/>
      <c r="BU344" s="721"/>
      <c r="BV344" s="721"/>
      <c r="BW344" s="721"/>
      <c r="BX344" s="721"/>
      <c r="BY344" s="721"/>
      <c r="BZ344" s="721"/>
      <c r="CA344" s="721"/>
      <c r="CB344" s="721"/>
      <c r="CC344" s="721"/>
      <c r="CD344" s="721"/>
      <c r="CE344" s="721"/>
      <c r="CF344" s="721"/>
      <c r="CG344" s="721"/>
      <c r="CH344" s="721"/>
      <c r="CI344" s="721"/>
      <c r="CJ344" s="721"/>
      <c r="CK344" s="721"/>
      <c r="CL344" s="721"/>
      <c r="CM344" s="721"/>
      <c r="CN344" s="721"/>
      <c r="CO344" s="721"/>
      <c r="CP344" s="721"/>
      <c r="CQ344" s="721"/>
      <c r="CR344" s="721"/>
      <c r="CS344" s="721"/>
      <c r="CT344" s="721"/>
      <c r="CU344" s="721"/>
      <c r="CV344" s="721"/>
      <c r="CW344" s="721"/>
      <c r="CX344" s="721"/>
      <c r="CY344" s="721"/>
      <c r="CZ344" s="721"/>
      <c r="DA344" s="721"/>
      <c r="DB344" s="721"/>
      <c r="DC344" s="721"/>
      <c r="DD344" s="721"/>
      <c r="DE344" s="721"/>
      <c r="DF344" s="721"/>
      <c r="DG344" s="721"/>
      <c r="DH344" s="721"/>
      <c r="DI344" s="721"/>
      <c r="DJ344" s="721"/>
      <c r="DK344" s="721"/>
      <c r="DL344" s="721"/>
      <c r="DM344" s="721"/>
      <c r="DN344" s="721"/>
      <c r="DO344" s="721"/>
      <c r="DP344" s="721"/>
      <c r="DQ344" s="721"/>
      <c r="DR344" s="721"/>
      <c r="DS344" s="721"/>
      <c r="DT344" s="721"/>
      <c r="DU344" s="721"/>
      <c r="DV344" s="721"/>
      <c r="DW344" s="721"/>
      <c r="DX344" s="721"/>
      <c r="DY344" s="721"/>
      <c r="DZ344" s="721"/>
      <c r="EA344" s="721"/>
      <c r="EB344" s="721"/>
      <c r="EC344" s="721"/>
      <c r="ED344" s="721"/>
      <c r="EE344" s="721"/>
      <c r="EF344" s="721"/>
      <c r="EG344" s="721"/>
      <c r="EH344" s="721"/>
      <c r="EI344" s="721"/>
      <c r="EJ344" s="721"/>
      <c r="EK344" s="721"/>
      <c r="EL344" s="721"/>
      <c r="EM344" s="721"/>
      <c r="EN344" s="721"/>
      <c r="EO344" s="721"/>
      <c r="EP344" s="721"/>
      <c r="EQ344" s="721"/>
      <c r="ER344" s="721"/>
      <c r="ES344" s="721"/>
      <c r="ET344" s="721"/>
      <c r="EU344" s="721"/>
      <c r="EV344" s="721"/>
      <c r="EW344" s="721"/>
      <c r="EX344" s="721"/>
      <c r="EY344" s="721"/>
      <c r="EZ344" s="721"/>
      <c r="FA344" s="721"/>
      <c r="FB344" s="721"/>
      <c r="FC344" s="721"/>
      <c r="FD344" s="721"/>
      <c r="FE344" s="721"/>
      <c r="FF344" s="721"/>
      <c r="FG344" s="721"/>
      <c r="FH344" s="721"/>
      <c r="FI344" s="721"/>
      <c r="FJ344" s="721"/>
      <c r="FK344" s="721"/>
      <c r="FL344" s="721"/>
      <c r="FM344" s="721"/>
      <c r="FN344" s="721"/>
      <c r="FO344" s="721"/>
      <c r="FP344" s="721"/>
      <c r="FQ344" s="721"/>
      <c r="FR344" s="721"/>
      <c r="FS344" s="721"/>
      <c r="FT344" s="721"/>
      <c r="FU344" s="721"/>
      <c r="FV344" s="721"/>
      <c r="FW344" s="721"/>
      <c r="FX344" s="721"/>
      <c r="FY344" s="721"/>
      <c r="FZ344" s="721"/>
      <c r="GA344" s="721"/>
      <c r="GB344" s="721"/>
      <c r="GC344" s="721"/>
      <c r="GD344" s="721"/>
      <c r="GE344" s="721"/>
      <c r="GF344" s="721"/>
      <c r="GG344" s="721"/>
      <c r="GH344" s="721"/>
      <c r="GI344" s="721"/>
      <c r="GJ344" s="721"/>
      <c r="GK344" s="721"/>
      <c r="GL344" s="721"/>
      <c r="GM344" s="721"/>
      <c r="GN344" s="721"/>
      <c r="GO344" s="721"/>
      <c r="GP344" s="721"/>
      <c r="GQ344" s="721"/>
      <c r="GR344" s="721"/>
      <c r="GS344" s="721"/>
      <c r="GT344" s="721"/>
      <c r="GU344" s="721"/>
      <c r="GV344" s="721"/>
      <c r="GW344" s="721"/>
      <c r="GX344" s="721"/>
      <c r="GY344" s="721"/>
      <c r="GZ344" s="721"/>
      <c r="HA344" s="721"/>
      <c r="HB344" s="721"/>
      <c r="HC344" s="721"/>
      <c r="HD344" s="721"/>
      <c r="HE344" s="721"/>
      <c r="HF344" s="721"/>
      <c r="HG344" s="721"/>
      <c r="HH344" s="721"/>
      <c r="HI344" s="721"/>
      <c r="HJ344" s="721"/>
      <c r="HK344" s="721"/>
      <c r="HL344" s="721"/>
      <c r="HM344" s="721"/>
      <c r="HN344" s="721"/>
      <c r="HO344" s="721"/>
      <c r="HP344" s="721"/>
      <c r="HQ344" s="721"/>
      <c r="HR344" s="721"/>
      <c r="HS344" s="721"/>
      <c r="HT344" s="721"/>
      <c r="HU344" s="721"/>
      <c r="HV344" s="721"/>
      <c r="HW344" s="721"/>
      <c r="HX344" s="721"/>
      <c r="HY344" s="721"/>
      <c r="HZ344" s="721"/>
      <c r="IA344" s="721"/>
      <c r="IB344" s="721"/>
      <c r="IC344" s="721"/>
      <c r="ID344" s="721"/>
    </row>
    <row r="345" spans="1:238" s="720" customFormat="1" ht="15.75">
      <c r="A345" s="43">
        <v>314</v>
      </c>
      <c r="B345" s="541" t="s">
        <v>4676</v>
      </c>
      <c r="C345" s="551" t="s">
        <v>216</v>
      </c>
      <c r="D345" s="692" t="s">
        <v>919</v>
      </c>
      <c r="E345" s="43">
        <v>86</v>
      </c>
      <c r="F345" s="44" t="str">
        <f t="shared" si="6"/>
        <v>Tốt</v>
      </c>
      <c r="G345" s="43"/>
      <c r="I345" s="721"/>
      <c r="J345" s="721"/>
      <c r="K345" s="721"/>
      <c r="L345" s="721"/>
      <c r="M345" s="721"/>
      <c r="N345" s="721"/>
      <c r="O345" s="721"/>
      <c r="P345" s="721"/>
      <c r="Q345" s="721"/>
      <c r="R345" s="721"/>
      <c r="S345" s="721"/>
      <c r="T345" s="721"/>
      <c r="U345" s="721"/>
      <c r="V345" s="721"/>
      <c r="W345" s="721"/>
      <c r="X345" s="721"/>
      <c r="Y345" s="721"/>
      <c r="Z345" s="721"/>
      <c r="AA345" s="721"/>
      <c r="AB345" s="721"/>
      <c r="AC345" s="721"/>
      <c r="AD345" s="721"/>
      <c r="AE345" s="721"/>
      <c r="AF345" s="721"/>
      <c r="AG345" s="721"/>
      <c r="AH345" s="721"/>
      <c r="AI345" s="721"/>
      <c r="AJ345" s="721"/>
      <c r="AK345" s="721"/>
      <c r="AL345" s="721"/>
      <c r="AM345" s="721"/>
      <c r="AN345" s="721"/>
      <c r="AO345" s="721"/>
      <c r="AP345" s="721"/>
      <c r="AQ345" s="721"/>
      <c r="AR345" s="721"/>
      <c r="AS345" s="721"/>
      <c r="AT345" s="721"/>
      <c r="AU345" s="721"/>
      <c r="AV345" s="721"/>
      <c r="AW345" s="721"/>
      <c r="AX345" s="721"/>
      <c r="AY345" s="721"/>
      <c r="AZ345" s="721"/>
      <c r="BA345" s="721"/>
      <c r="BB345" s="721"/>
      <c r="BC345" s="721"/>
      <c r="BD345" s="721"/>
      <c r="BE345" s="721"/>
      <c r="BF345" s="721"/>
      <c r="BG345" s="721"/>
      <c r="BH345" s="721"/>
      <c r="BI345" s="721"/>
      <c r="BJ345" s="721"/>
      <c r="BK345" s="721"/>
      <c r="BL345" s="721"/>
      <c r="BM345" s="721"/>
      <c r="BN345" s="721"/>
      <c r="BO345" s="721"/>
      <c r="BP345" s="721"/>
      <c r="BQ345" s="721"/>
      <c r="BR345" s="721"/>
      <c r="BS345" s="721"/>
      <c r="BT345" s="721"/>
      <c r="BU345" s="721"/>
      <c r="BV345" s="721"/>
      <c r="BW345" s="721"/>
      <c r="BX345" s="721"/>
      <c r="BY345" s="721"/>
      <c r="BZ345" s="721"/>
      <c r="CA345" s="721"/>
      <c r="CB345" s="721"/>
      <c r="CC345" s="721"/>
      <c r="CD345" s="721"/>
      <c r="CE345" s="721"/>
      <c r="CF345" s="721"/>
      <c r="CG345" s="721"/>
      <c r="CH345" s="721"/>
      <c r="CI345" s="721"/>
      <c r="CJ345" s="721"/>
      <c r="CK345" s="721"/>
      <c r="CL345" s="721"/>
      <c r="CM345" s="721"/>
      <c r="CN345" s="721"/>
      <c r="CO345" s="721"/>
      <c r="CP345" s="721"/>
      <c r="CQ345" s="721"/>
      <c r="CR345" s="721"/>
      <c r="CS345" s="721"/>
      <c r="CT345" s="721"/>
      <c r="CU345" s="721"/>
      <c r="CV345" s="721"/>
      <c r="CW345" s="721"/>
      <c r="CX345" s="721"/>
      <c r="CY345" s="721"/>
      <c r="CZ345" s="721"/>
      <c r="DA345" s="721"/>
      <c r="DB345" s="721"/>
      <c r="DC345" s="721"/>
      <c r="DD345" s="721"/>
      <c r="DE345" s="721"/>
      <c r="DF345" s="721"/>
      <c r="DG345" s="721"/>
      <c r="DH345" s="721"/>
      <c r="DI345" s="721"/>
      <c r="DJ345" s="721"/>
      <c r="DK345" s="721"/>
      <c r="DL345" s="721"/>
      <c r="DM345" s="721"/>
      <c r="DN345" s="721"/>
      <c r="DO345" s="721"/>
      <c r="DP345" s="721"/>
      <c r="DQ345" s="721"/>
      <c r="DR345" s="721"/>
      <c r="DS345" s="721"/>
      <c r="DT345" s="721"/>
      <c r="DU345" s="721"/>
      <c r="DV345" s="721"/>
      <c r="DW345" s="721"/>
      <c r="DX345" s="721"/>
      <c r="DY345" s="721"/>
      <c r="DZ345" s="721"/>
      <c r="EA345" s="721"/>
      <c r="EB345" s="721"/>
      <c r="EC345" s="721"/>
      <c r="ED345" s="721"/>
      <c r="EE345" s="721"/>
      <c r="EF345" s="721"/>
      <c r="EG345" s="721"/>
      <c r="EH345" s="721"/>
      <c r="EI345" s="721"/>
      <c r="EJ345" s="721"/>
      <c r="EK345" s="721"/>
      <c r="EL345" s="721"/>
      <c r="EM345" s="721"/>
      <c r="EN345" s="721"/>
      <c r="EO345" s="721"/>
      <c r="EP345" s="721"/>
      <c r="EQ345" s="721"/>
      <c r="ER345" s="721"/>
      <c r="ES345" s="721"/>
      <c r="ET345" s="721"/>
      <c r="EU345" s="721"/>
      <c r="EV345" s="721"/>
      <c r="EW345" s="721"/>
      <c r="EX345" s="721"/>
      <c r="EY345" s="721"/>
      <c r="EZ345" s="721"/>
      <c r="FA345" s="721"/>
      <c r="FB345" s="721"/>
      <c r="FC345" s="721"/>
      <c r="FD345" s="721"/>
      <c r="FE345" s="721"/>
      <c r="FF345" s="721"/>
      <c r="FG345" s="721"/>
      <c r="FH345" s="721"/>
      <c r="FI345" s="721"/>
      <c r="FJ345" s="721"/>
      <c r="FK345" s="721"/>
      <c r="FL345" s="721"/>
      <c r="FM345" s="721"/>
      <c r="FN345" s="721"/>
      <c r="FO345" s="721"/>
      <c r="FP345" s="721"/>
      <c r="FQ345" s="721"/>
      <c r="FR345" s="721"/>
      <c r="FS345" s="721"/>
      <c r="FT345" s="721"/>
      <c r="FU345" s="721"/>
      <c r="FV345" s="721"/>
      <c r="FW345" s="721"/>
      <c r="FX345" s="721"/>
      <c r="FY345" s="721"/>
      <c r="FZ345" s="721"/>
      <c r="GA345" s="721"/>
      <c r="GB345" s="721"/>
      <c r="GC345" s="721"/>
      <c r="GD345" s="721"/>
      <c r="GE345" s="721"/>
      <c r="GF345" s="721"/>
      <c r="GG345" s="721"/>
      <c r="GH345" s="721"/>
      <c r="GI345" s="721"/>
      <c r="GJ345" s="721"/>
      <c r="GK345" s="721"/>
      <c r="GL345" s="721"/>
      <c r="GM345" s="721"/>
      <c r="GN345" s="721"/>
      <c r="GO345" s="721"/>
      <c r="GP345" s="721"/>
      <c r="GQ345" s="721"/>
      <c r="GR345" s="721"/>
      <c r="GS345" s="721"/>
      <c r="GT345" s="721"/>
      <c r="GU345" s="721"/>
      <c r="GV345" s="721"/>
      <c r="GW345" s="721"/>
      <c r="GX345" s="721"/>
      <c r="GY345" s="721"/>
      <c r="GZ345" s="721"/>
      <c r="HA345" s="721"/>
      <c r="HB345" s="721"/>
      <c r="HC345" s="721"/>
      <c r="HD345" s="721"/>
      <c r="HE345" s="721"/>
      <c r="HF345" s="721"/>
      <c r="HG345" s="721"/>
      <c r="HH345" s="721"/>
      <c r="HI345" s="721"/>
      <c r="HJ345" s="721"/>
      <c r="HK345" s="721"/>
      <c r="HL345" s="721"/>
      <c r="HM345" s="721"/>
      <c r="HN345" s="721"/>
      <c r="HO345" s="721"/>
      <c r="HP345" s="721"/>
      <c r="HQ345" s="721"/>
      <c r="HR345" s="721"/>
      <c r="HS345" s="721"/>
      <c r="HT345" s="721"/>
      <c r="HU345" s="721"/>
      <c r="HV345" s="721"/>
      <c r="HW345" s="721"/>
      <c r="HX345" s="721"/>
      <c r="HY345" s="721"/>
      <c r="HZ345" s="721"/>
      <c r="IA345" s="721"/>
      <c r="IB345" s="721"/>
      <c r="IC345" s="721"/>
      <c r="ID345" s="721"/>
    </row>
    <row r="346" spans="1:238" s="720" customFormat="1" ht="15.75">
      <c r="A346" s="43">
        <v>315</v>
      </c>
      <c r="B346" s="551" t="s">
        <v>2915</v>
      </c>
      <c r="C346" s="551" t="s">
        <v>4677</v>
      </c>
      <c r="D346" s="692" t="s">
        <v>67</v>
      </c>
      <c r="E346" s="43">
        <v>90</v>
      </c>
      <c r="F346" s="44" t="str">
        <f t="shared" si="6"/>
        <v>Xuất sắc</v>
      </c>
      <c r="G346" s="43"/>
      <c r="I346" s="721"/>
      <c r="J346" s="721"/>
      <c r="K346" s="721"/>
      <c r="L346" s="721"/>
      <c r="M346" s="721"/>
      <c r="N346" s="721"/>
      <c r="O346" s="721"/>
      <c r="P346" s="721"/>
      <c r="Q346" s="721"/>
      <c r="R346" s="721"/>
      <c r="S346" s="721"/>
      <c r="T346" s="721"/>
      <c r="U346" s="721"/>
      <c r="V346" s="721"/>
      <c r="W346" s="721"/>
      <c r="X346" s="721"/>
      <c r="Y346" s="721"/>
      <c r="Z346" s="721"/>
      <c r="AA346" s="721"/>
      <c r="AB346" s="721"/>
      <c r="AC346" s="721"/>
      <c r="AD346" s="721"/>
      <c r="AE346" s="721"/>
      <c r="AF346" s="721"/>
      <c r="AG346" s="721"/>
      <c r="AH346" s="721"/>
      <c r="AI346" s="721"/>
      <c r="AJ346" s="721"/>
      <c r="AK346" s="721"/>
      <c r="AL346" s="721"/>
      <c r="AM346" s="721"/>
      <c r="AN346" s="721"/>
      <c r="AO346" s="721"/>
      <c r="AP346" s="721"/>
      <c r="AQ346" s="721"/>
      <c r="AR346" s="721"/>
      <c r="AS346" s="721"/>
      <c r="AT346" s="721"/>
      <c r="AU346" s="721"/>
      <c r="AV346" s="721"/>
      <c r="AW346" s="721"/>
      <c r="AX346" s="721"/>
      <c r="AY346" s="721"/>
      <c r="AZ346" s="721"/>
      <c r="BA346" s="721"/>
      <c r="BB346" s="721"/>
      <c r="BC346" s="721"/>
      <c r="BD346" s="721"/>
      <c r="BE346" s="721"/>
      <c r="BF346" s="721"/>
      <c r="BG346" s="721"/>
      <c r="BH346" s="721"/>
      <c r="BI346" s="721"/>
      <c r="BJ346" s="721"/>
      <c r="BK346" s="721"/>
      <c r="BL346" s="721"/>
      <c r="BM346" s="721"/>
      <c r="BN346" s="721"/>
      <c r="BO346" s="721"/>
      <c r="BP346" s="721"/>
      <c r="BQ346" s="721"/>
      <c r="BR346" s="721"/>
      <c r="BS346" s="721"/>
      <c r="BT346" s="721"/>
      <c r="BU346" s="721"/>
      <c r="BV346" s="721"/>
      <c r="BW346" s="721"/>
      <c r="BX346" s="721"/>
      <c r="BY346" s="721"/>
      <c r="BZ346" s="721"/>
      <c r="CA346" s="721"/>
      <c r="CB346" s="721"/>
      <c r="CC346" s="721"/>
      <c r="CD346" s="721"/>
      <c r="CE346" s="721"/>
      <c r="CF346" s="721"/>
      <c r="CG346" s="721"/>
      <c r="CH346" s="721"/>
      <c r="CI346" s="721"/>
      <c r="CJ346" s="721"/>
      <c r="CK346" s="721"/>
      <c r="CL346" s="721"/>
      <c r="CM346" s="721"/>
      <c r="CN346" s="721"/>
      <c r="CO346" s="721"/>
      <c r="CP346" s="721"/>
      <c r="CQ346" s="721"/>
      <c r="CR346" s="721"/>
      <c r="CS346" s="721"/>
      <c r="CT346" s="721"/>
      <c r="CU346" s="721"/>
      <c r="CV346" s="721"/>
      <c r="CW346" s="721"/>
      <c r="CX346" s="721"/>
      <c r="CY346" s="721"/>
      <c r="CZ346" s="721"/>
      <c r="DA346" s="721"/>
      <c r="DB346" s="721"/>
      <c r="DC346" s="721"/>
      <c r="DD346" s="721"/>
      <c r="DE346" s="721"/>
      <c r="DF346" s="721"/>
      <c r="DG346" s="721"/>
      <c r="DH346" s="721"/>
      <c r="DI346" s="721"/>
      <c r="DJ346" s="721"/>
      <c r="DK346" s="721"/>
      <c r="DL346" s="721"/>
      <c r="DM346" s="721"/>
      <c r="DN346" s="721"/>
      <c r="DO346" s="721"/>
      <c r="DP346" s="721"/>
      <c r="DQ346" s="721"/>
      <c r="DR346" s="721"/>
      <c r="DS346" s="721"/>
      <c r="DT346" s="721"/>
      <c r="DU346" s="721"/>
      <c r="DV346" s="721"/>
      <c r="DW346" s="721"/>
      <c r="DX346" s="721"/>
      <c r="DY346" s="721"/>
      <c r="DZ346" s="721"/>
      <c r="EA346" s="721"/>
      <c r="EB346" s="721"/>
      <c r="EC346" s="721"/>
      <c r="ED346" s="721"/>
      <c r="EE346" s="721"/>
      <c r="EF346" s="721"/>
      <c r="EG346" s="721"/>
      <c r="EH346" s="721"/>
      <c r="EI346" s="721"/>
      <c r="EJ346" s="721"/>
      <c r="EK346" s="721"/>
      <c r="EL346" s="721"/>
      <c r="EM346" s="721"/>
      <c r="EN346" s="721"/>
      <c r="EO346" s="721"/>
      <c r="EP346" s="721"/>
      <c r="EQ346" s="721"/>
      <c r="ER346" s="721"/>
      <c r="ES346" s="721"/>
      <c r="ET346" s="721"/>
      <c r="EU346" s="721"/>
      <c r="EV346" s="721"/>
      <c r="EW346" s="721"/>
      <c r="EX346" s="721"/>
      <c r="EY346" s="721"/>
      <c r="EZ346" s="721"/>
      <c r="FA346" s="721"/>
      <c r="FB346" s="721"/>
      <c r="FC346" s="721"/>
      <c r="FD346" s="721"/>
      <c r="FE346" s="721"/>
      <c r="FF346" s="721"/>
      <c r="FG346" s="721"/>
      <c r="FH346" s="721"/>
      <c r="FI346" s="721"/>
      <c r="FJ346" s="721"/>
      <c r="FK346" s="721"/>
      <c r="FL346" s="721"/>
      <c r="FM346" s="721"/>
      <c r="FN346" s="721"/>
      <c r="FO346" s="721"/>
      <c r="FP346" s="721"/>
      <c r="FQ346" s="721"/>
      <c r="FR346" s="721"/>
      <c r="FS346" s="721"/>
      <c r="FT346" s="721"/>
      <c r="FU346" s="721"/>
      <c r="FV346" s="721"/>
      <c r="FW346" s="721"/>
      <c r="FX346" s="721"/>
      <c r="FY346" s="721"/>
      <c r="FZ346" s="721"/>
      <c r="GA346" s="721"/>
      <c r="GB346" s="721"/>
      <c r="GC346" s="721"/>
      <c r="GD346" s="721"/>
      <c r="GE346" s="721"/>
      <c r="GF346" s="721"/>
      <c r="GG346" s="721"/>
      <c r="GH346" s="721"/>
      <c r="GI346" s="721"/>
      <c r="GJ346" s="721"/>
      <c r="GK346" s="721"/>
      <c r="GL346" s="721"/>
      <c r="GM346" s="721"/>
      <c r="GN346" s="721"/>
      <c r="GO346" s="721"/>
      <c r="GP346" s="721"/>
      <c r="GQ346" s="721"/>
      <c r="GR346" s="721"/>
      <c r="GS346" s="721"/>
      <c r="GT346" s="721"/>
      <c r="GU346" s="721"/>
      <c r="GV346" s="721"/>
      <c r="GW346" s="721"/>
      <c r="GX346" s="721"/>
      <c r="GY346" s="721"/>
      <c r="GZ346" s="721"/>
      <c r="HA346" s="721"/>
      <c r="HB346" s="721"/>
      <c r="HC346" s="721"/>
      <c r="HD346" s="721"/>
      <c r="HE346" s="721"/>
      <c r="HF346" s="721"/>
      <c r="HG346" s="721"/>
      <c r="HH346" s="721"/>
      <c r="HI346" s="721"/>
      <c r="HJ346" s="721"/>
      <c r="HK346" s="721"/>
      <c r="HL346" s="721"/>
      <c r="HM346" s="721"/>
      <c r="HN346" s="721"/>
      <c r="HO346" s="721"/>
      <c r="HP346" s="721"/>
      <c r="HQ346" s="721"/>
      <c r="HR346" s="721"/>
      <c r="HS346" s="721"/>
      <c r="HT346" s="721"/>
      <c r="HU346" s="721"/>
      <c r="HV346" s="721"/>
      <c r="HW346" s="721"/>
      <c r="HX346" s="721"/>
      <c r="HY346" s="721"/>
      <c r="HZ346" s="721"/>
      <c r="IA346" s="721"/>
      <c r="IB346" s="721"/>
      <c r="IC346" s="721"/>
      <c r="ID346" s="721"/>
    </row>
    <row r="347" spans="1:238" s="720" customFormat="1" ht="15.75">
      <c r="A347" s="43">
        <v>316</v>
      </c>
      <c r="B347" s="551" t="s">
        <v>2916</v>
      </c>
      <c r="C347" s="551" t="s">
        <v>4678</v>
      </c>
      <c r="D347" s="692" t="s">
        <v>67</v>
      </c>
      <c r="E347" s="43">
        <v>85</v>
      </c>
      <c r="F347" s="44" t="str">
        <f t="shared" si="6"/>
        <v>Tốt</v>
      </c>
      <c r="G347" s="43"/>
      <c r="I347" s="721"/>
      <c r="J347" s="721"/>
      <c r="K347" s="721"/>
      <c r="L347" s="721"/>
      <c r="M347" s="721"/>
      <c r="N347" s="721"/>
      <c r="O347" s="721"/>
      <c r="P347" s="721"/>
      <c r="Q347" s="721"/>
      <c r="R347" s="721"/>
      <c r="S347" s="721"/>
      <c r="T347" s="721"/>
      <c r="U347" s="721"/>
      <c r="V347" s="721"/>
      <c r="W347" s="721"/>
      <c r="X347" s="721"/>
      <c r="Y347" s="721"/>
      <c r="Z347" s="721"/>
      <c r="AA347" s="721"/>
      <c r="AB347" s="721"/>
      <c r="AC347" s="721"/>
      <c r="AD347" s="721"/>
      <c r="AE347" s="721"/>
      <c r="AF347" s="721"/>
      <c r="AG347" s="721"/>
      <c r="AH347" s="721"/>
      <c r="AI347" s="721"/>
      <c r="AJ347" s="721"/>
      <c r="AK347" s="721"/>
      <c r="AL347" s="721"/>
      <c r="AM347" s="721"/>
      <c r="AN347" s="721"/>
      <c r="AO347" s="721"/>
      <c r="AP347" s="721"/>
      <c r="AQ347" s="721"/>
      <c r="AR347" s="721"/>
      <c r="AS347" s="721"/>
      <c r="AT347" s="721"/>
      <c r="AU347" s="721"/>
      <c r="AV347" s="721"/>
      <c r="AW347" s="721"/>
      <c r="AX347" s="721"/>
      <c r="AY347" s="721"/>
      <c r="AZ347" s="721"/>
      <c r="BA347" s="721"/>
      <c r="BB347" s="721"/>
      <c r="BC347" s="721"/>
      <c r="BD347" s="721"/>
      <c r="BE347" s="721"/>
      <c r="BF347" s="721"/>
      <c r="BG347" s="721"/>
      <c r="BH347" s="721"/>
      <c r="BI347" s="721"/>
      <c r="BJ347" s="721"/>
      <c r="BK347" s="721"/>
      <c r="BL347" s="721"/>
      <c r="BM347" s="721"/>
      <c r="BN347" s="721"/>
      <c r="BO347" s="721"/>
      <c r="BP347" s="721"/>
      <c r="BQ347" s="721"/>
      <c r="BR347" s="721"/>
      <c r="BS347" s="721"/>
      <c r="BT347" s="721"/>
      <c r="BU347" s="721"/>
      <c r="BV347" s="721"/>
      <c r="BW347" s="721"/>
      <c r="BX347" s="721"/>
      <c r="BY347" s="721"/>
      <c r="BZ347" s="721"/>
      <c r="CA347" s="721"/>
      <c r="CB347" s="721"/>
      <c r="CC347" s="721"/>
      <c r="CD347" s="721"/>
      <c r="CE347" s="721"/>
      <c r="CF347" s="721"/>
      <c r="CG347" s="721"/>
      <c r="CH347" s="721"/>
      <c r="CI347" s="721"/>
      <c r="CJ347" s="721"/>
      <c r="CK347" s="721"/>
      <c r="CL347" s="721"/>
      <c r="CM347" s="721"/>
      <c r="CN347" s="721"/>
      <c r="CO347" s="721"/>
      <c r="CP347" s="721"/>
      <c r="CQ347" s="721"/>
      <c r="CR347" s="721"/>
      <c r="CS347" s="721"/>
      <c r="CT347" s="721"/>
      <c r="CU347" s="721"/>
      <c r="CV347" s="721"/>
      <c r="CW347" s="721"/>
      <c r="CX347" s="721"/>
      <c r="CY347" s="721"/>
      <c r="CZ347" s="721"/>
      <c r="DA347" s="721"/>
      <c r="DB347" s="721"/>
      <c r="DC347" s="721"/>
      <c r="DD347" s="721"/>
      <c r="DE347" s="721"/>
      <c r="DF347" s="721"/>
      <c r="DG347" s="721"/>
      <c r="DH347" s="721"/>
      <c r="DI347" s="721"/>
      <c r="DJ347" s="721"/>
      <c r="DK347" s="721"/>
      <c r="DL347" s="721"/>
      <c r="DM347" s="721"/>
      <c r="DN347" s="721"/>
      <c r="DO347" s="721"/>
      <c r="DP347" s="721"/>
      <c r="DQ347" s="721"/>
      <c r="DR347" s="721"/>
      <c r="DS347" s="721"/>
      <c r="DT347" s="721"/>
      <c r="DU347" s="721"/>
      <c r="DV347" s="721"/>
      <c r="DW347" s="721"/>
      <c r="DX347" s="721"/>
      <c r="DY347" s="721"/>
      <c r="DZ347" s="721"/>
      <c r="EA347" s="721"/>
      <c r="EB347" s="721"/>
      <c r="EC347" s="721"/>
      <c r="ED347" s="721"/>
      <c r="EE347" s="721"/>
      <c r="EF347" s="721"/>
      <c r="EG347" s="721"/>
      <c r="EH347" s="721"/>
      <c r="EI347" s="721"/>
      <c r="EJ347" s="721"/>
      <c r="EK347" s="721"/>
      <c r="EL347" s="721"/>
      <c r="EM347" s="721"/>
      <c r="EN347" s="721"/>
      <c r="EO347" s="721"/>
      <c r="EP347" s="721"/>
      <c r="EQ347" s="721"/>
      <c r="ER347" s="721"/>
      <c r="ES347" s="721"/>
      <c r="ET347" s="721"/>
      <c r="EU347" s="721"/>
      <c r="EV347" s="721"/>
      <c r="EW347" s="721"/>
      <c r="EX347" s="721"/>
      <c r="EY347" s="721"/>
      <c r="EZ347" s="721"/>
      <c r="FA347" s="721"/>
      <c r="FB347" s="721"/>
      <c r="FC347" s="721"/>
      <c r="FD347" s="721"/>
      <c r="FE347" s="721"/>
      <c r="FF347" s="721"/>
      <c r="FG347" s="721"/>
      <c r="FH347" s="721"/>
      <c r="FI347" s="721"/>
      <c r="FJ347" s="721"/>
      <c r="FK347" s="721"/>
      <c r="FL347" s="721"/>
      <c r="FM347" s="721"/>
      <c r="FN347" s="721"/>
      <c r="FO347" s="721"/>
      <c r="FP347" s="721"/>
      <c r="FQ347" s="721"/>
      <c r="FR347" s="721"/>
      <c r="FS347" s="721"/>
      <c r="FT347" s="721"/>
      <c r="FU347" s="721"/>
      <c r="FV347" s="721"/>
      <c r="FW347" s="721"/>
      <c r="FX347" s="721"/>
      <c r="FY347" s="721"/>
      <c r="FZ347" s="721"/>
      <c r="GA347" s="721"/>
      <c r="GB347" s="721"/>
      <c r="GC347" s="721"/>
      <c r="GD347" s="721"/>
      <c r="GE347" s="721"/>
      <c r="GF347" s="721"/>
      <c r="GG347" s="721"/>
      <c r="GH347" s="721"/>
      <c r="GI347" s="721"/>
      <c r="GJ347" s="721"/>
      <c r="GK347" s="721"/>
      <c r="GL347" s="721"/>
      <c r="GM347" s="721"/>
      <c r="GN347" s="721"/>
      <c r="GO347" s="721"/>
      <c r="GP347" s="721"/>
      <c r="GQ347" s="721"/>
      <c r="GR347" s="721"/>
      <c r="GS347" s="721"/>
      <c r="GT347" s="721"/>
      <c r="GU347" s="721"/>
      <c r="GV347" s="721"/>
      <c r="GW347" s="721"/>
      <c r="GX347" s="721"/>
      <c r="GY347" s="721"/>
      <c r="GZ347" s="721"/>
      <c r="HA347" s="721"/>
      <c r="HB347" s="721"/>
      <c r="HC347" s="721"/>
      <c r="HD347" s="721"/>
      <c r="HE347" s="721"/>
      <c r="HF347" s="721"/>
      <c r="HG347" s="721"/>
      <c r="HH347" s="721"/>
      <c r="HI347" s="721"/>
      <c r="HJ347" s="721"/>
      <c r="HK347" s="721"/>
      <c r="HL347" s="721"/>
      <c r="HM347" s="721"/>
      <c r="HN347" s="721"/>
      <c r="HO347" s="721"/>
      <c r="HP347" s="721"/>
      <c r="HQ347" s="721"/>
      <c r="HR347" s="721"/>
      <c r="HS347" s="721"/>
      <c r="HT347" s="721"/>
      <c r="HU347" s="721"/>
      <c r="HV347" s="721"/>
      <c r="HW347" s="721"/>
      <c r="HX347" s="721"/>
      <c r="HY347" s="721"/>
      <c r="HZ347" s="721"/>
      <c r="IA347" s="721"/>
      <c r="IB347" s="721"/>
      <c r="IC347" s="721"/>
      <c r="ID347" s="721"/>
    </row>
    <row r="348" spans="1:238" s="720" customFormat="1" ht="15.75">
      <c r="A348" s="43">
        <v>317</v>
      </c>
      <c r="B348" s="551" t="s">
        <v>2917</v>
      </c>
      <c r="C348" s="551" t="s">
        <v>4679</v>
      </c>
      <c r="D348" s="692" t="s">
        <v>142</v>
      </c>
      <c r="E348" s="43">
        <v>92</v>
      </c>
      <c r="F348" s="44" t="str">
        <f t="shared" si="6"/>
        <v>Xuất sắc</v>
      </c>
      <c r="G348" s="43"/>
      <c r="I348" s="721"/>
      <c r="J348" s="721"/>
      <c r="K348" s="721"/>
      <c r="L348" s="721"/>
      <c r="M348" s="721"/>
      <c r="N348" s="721"/>
      <c r="O348" s="721"/>
      <c r="P348" s="721"/>
      <c r="Q348" s="721"/>
      <c r="R348" s="721"/>
      <c r="S348" s="721"/>
      <c r="T348" s="721"/>
      <c r="U348" s="721"/>
      <c r="V348" s="721"/>
      <c r="W348" s="721"/>
      <c r="X348" s="721"/>
      <c r="Y348" s="721"/>
      <c r="Z348" s="721"/>
      <c r="AA348" s="721"/>
      <c r="AB348" s="721"/>
      <c r="AC348" s="721"/>
      <c r="AD348" s="721"/>
      <c r="AE348" s="721"/>
      <c r="AF348" s="721"/>
      <c r="AG348" s="721"/>
      <c r="AH348" s="721"/>
      <c r="AI348" s="721"/>
      <c r="AJ348" s="721"/>
      <c r="AK348" s="721"/>
      <c r="AL348" s="721"/>
      <c r="AM348" s="721"/>
      <c r="AN348" s="721"/>
      <c r="AO348" s="721"/>
      <c r="AP348" s="721"/>
      <c r="AQ348" s="721"/>
      <c r="AR348" s="721"/>
      <c r="AS348" s="721"/>
      <c r="AT348" s="721"/>
      <c r="AU348" s="721"/>
      <c r="AV348" s="721"/>
      <c r="AW348" s="721"/>
      <c r="AX348" s="721"/>
      <c r="AY348" s="721"/>
      <c r="AZ348" s="721"/>
      <c r="BA348" s="721"/>
      <c r="BB348" s="721"/>
      <c r="BC348" s="721"/>
      <c r="BD348" s="721"/>
      <c r="BE348" s="721"/>
      <c r="BF348" s="721"/>
      <c r="BG348" s="721"/>
      <c r="BH348" s="721"/>
      <c r="BI348" s="721"/>
      <c r="BJ348" s="721"/>
      <c r="BK348" s="721"/>
      <c r="BL348" s="721"/>
      <c r="BM348" s="721"/>
      <c r="BN348" s="721"/>
      <c r="BO348" s="721"/>
      <c r="BP348" s="721"/>
      <c r="BQ348" s="721"/>
      <c r="BR348" s="721"/>
      <c r="BS348" s="721"/>
      <c r="BT348" s="721"/>
      <c r="BU348" s="721"/>
      <c r="BV348" s="721"/>
      <c r="BW348" s="721"/>
      <c r="BX348" s="721"/>
      <c r="BY348" s="721"/>
      <c r="BZ348" s="721"/>
      <c r="CA348" s="721"/>
      <c r="CB348" s="721"/>
      <c r="CC348" s="721"/>
      <c r="CD348" s="721"/>
      <c r="CE348" s="721"/>
      <c r="CF348" s="721"/>
      <c r="CG348" s="721"/>
      <c r="CH348" s="721"/>
      <c r="CI348" s="721"/>
      <c r="CJ348" s="721"/>
      <c r="CK348" s="721"/>
      <c r="CL348" s="721"/>
      <c r="CM348" s="721"/>
      <c r="CN348" s="721"/>
      <c r="CO348" s="721"/>
      <c r="CP348" s="721"/>
      <c r="CQ348" s="721"/>
      <c r="CR348" s="721"/>
      <c r="CS348" s="721"/>
      <c r="CT348" s="721"/>
      <c r="CU348" s="721"/>
      <c r="CV348" s="721"/>
      <c r="CW348" s="721"/>
      <c r="CX348" s="721"/>
      <c r="CY348" s="721"/>
      <c r="CZ348" s="721"/>
      <c r="DA348" s="721"/>
      <c r="DB348" s="721"/>
      <c r="DC348" s="721"/>
      <c r="DD348" s="721"/>
      <c r="DE348" s="721"/>
      <c r="DF348" s="721"/>
      <c r="DG348" s="721"/>
      <c r="DH348" s="721"/>
      <c r="DI348" s="721"/>
      <c r="DJ348" s="721"/>
      <c r="DK348" s="721"/>
      <c r="DL348" s="721"/>
      <c r="DM348" s="721"/>
      <c r="DN348" s="721"/>
      <c r="DO348" s="721"/>
      <c r="DP348" s="721"/>
      <c r="DQ348" s="721"/>
      <c r="DR348" s="721"/>
      <c r="DS348" s="721"/>
      <c r="DT348" s="721"/>
      <c r="DU348" s="721"/>
      <c r="DV348" s="721"/>
      <c r="DW348" s="721"/>
      <c r="DX348" s="721"/>
      <c r="DY348" s="721"/>
      <c r="DZ348" s="721"/>
      <c r="EA348" s="721"/>
      <c r="EB348" s="721"/>
      <c r="EC348" s="721"/>
      <c r="ED348" s="721"/>
      <c r="EE348" s="721"/>
      <c r="EF348" s="721"/>
      <c r="EG348" s="721"/>
      <c r="EH348" s="721"/>
      <c r="EI348" s="721"/>
      <c r="EJ348" s="721"/>
      <c r="EK348" s="721"/>
      <c r="EL348" s="721"/>
      <c r="EM348" s="721"/>
      <c r="EN348" s="721"/>
      <c r="EO348" s="721"/>
      <c r="EP348" s="721"/>
      <c r="EQ348" s="721"/>
      <c r="ER348" s="721"/>
      <c r="ES348" s="721"/>
      <c r="ET348" s="721"/>
      <c r="EU348" s="721"/>
      <c r="EV348" s="721"/>
      <c r="EW348" s="721"/>
      <c r="EX348" s="721"/>
      <c r="EY348" s="721"/>
      <c r="EZ348" s="721"/>
      <c r="FA348" s="721"/>
      <c r="FB348" s="721"/>
      <c r="FC348" s="721"/>
      <c r="FD348" s="721"/>
      <c r="FE348" s="721"/>
      <c r="FF348" s="721"/>
      <c r="FG348" s="721"/>
      <c r="FH348" s="721"/>
      <c r="FI348" s="721"/>
      <c r="FJ348" s="721"/>
      <c r="FK348" s="721"/>
      <c r="FL348" s="721"/>
      <c r="FM348" s="721"/>
      <c r="FN348" s="721"/>
      <c r="FO348" s="721"/>
      <c r="FP348" s="721"/>
      <c r="FQ348" s="721"/>
      <c r="FR348" s="721"/>
      <c r="FS348" s="721"/>
      <c r="FT348" s="721"/>
      <c r="FU348" s="721"/>
      <c r="FV348" s="721"/>
      <c r="FW348" s="721"/>
      <c r="FX348" s="721"/>
      <c r="FY348" s="721"/>
      <c r="FZ348" s="721"/>
      <c r="GA348" s="721"/>
      <c r="GB348" s="721"/>
      <c r="GC348" s="721"/>
      <c r="GD348" s="721"/>
      <c r="GE348" s="721"/>
      <c r="GF348" s="721"/>
      <c r="GG348" s="721"/>
      <c r="GH348" s="721"/>
      <c r="GI348" s="721"/>
      <c r="GJ348" s="721"/>
      <c r="GK348" s="721"/>
      <c r="GL348" s="721"/>
      <c r="GM348" s="721"/>
      <c r="GN348" s="721"/>
      <c r="GO348" s="721"/>
      <c r="GP348" s="721"/>
      <c r="GQ348" s="721"/>
      <c r="GR348" s="721"/>
      <c r="GS348" s="721"/>
      <c r="GT348" s="721"/>
      <c r="GU348" s="721"/>
      <c r="GV348" s="721"/>
      <c r="GW348" s="721"/>
      <c r="GX348" s="721"/>
      <c r="GY348" s="721"/>
      <c r="GZ348" s="721"/>
      <c r="HA348" s="721"/>
      <c r="HB348" s="721"/>
      <c r="HC348" s="721"/>
      <c r="HD348" s="721"/>
      <c r="HE348" s="721"/>
      <c r="HF348" s="721"/>
      <c r="HG348" s="721"/>
      <c r="HH348" s="721"/>
      <c r="HI348" s="721"/>
      <c r="HJ348" s="721"/>
      <c r="HK348" s="721"/>
      <c r="HL348" s="721"/>
      <c r="HM348" s="721"/>
      <c r="HN348" s="721"/>
      <c r="HO348" s="721"/>
      <c r="HP348" s="721"/>
      <c r="HQ348" s="721"/>
      <c r="HR348" s="721"/>
      <c r="HS348" s="721"/>
      <c r="HT348" s="721"/>
      <c r="HU348" s="721"/>
      <c r="HV348" s="721"/>
      <c r="HW348" s="721"/>
      <c r="HX348" s="721"/>
      <c r="HY348" s="721"/>
      <c r="HZ348" s="721"/>
      <c r="IA348" s="721"/>
      <c r="IB348" s="721"/>
      <c r="IC348" s="721"/>
      <c r="ID348" s="721"/>
    </row>
    <row r="349" spans="1:238" s="720" customFormat="1" ht="15.75">
      <c r="A349" s="43">
        <v>318</v>
      </c>
      <c r="B349" s="551" t="s">
        <v>2918</v>
      </c>
      <c r="C349" s="551" t="s">
        <v>71</v>
      </c>
      <c r="D349" s="692" t="s">
        <v>14</v>
      </c>
      <c r="E349" s="43">
        <v>92</v>
      </c>
      <c r="F349" s="44" t="str">
        <f t="shared" si="6"/>
        <v>Xuất sắc</v>
      </c>
      <c r="G349" s="43"/>
      <c r="I349" s="721"/>
      <c r="J349" s="721"/>
      <c r="K349" s="721"/>
      <c r="L349" s="721"/>
      <c r="M349" s="721"/>
      <c r="N349" s="721"/>
      <c r="O349" s="721"/>
      <c r="P349" s="721"/>
      <c r="Q349" s="721"/>
      <c r="R349" s="721"/>
      <c r="S349" s="721"/>
      <c r="T349" s="721"/>
      <c r="U349" s="721"/>
      <c r="V349" s="721"/>
      <c r="W349" s="721"/>
      <c r="X349" s="721"/>
      <c r="Y349" s="721"/>
      <c r="Z349" s="721"/>
      <c r="AA349" s="721"/>
      <c r="AB349" s="721"/>
      <c r="AC349" s="721"/>
      <c r="AD349" s="721"/>
      <c r="AE349" s="721"/>
      <c r="AF349" s="721"/>
      <c r="AG349" s="721"/>
      <c r="AH349" s="721"/>
      <c r="AI349" s="721"/>
      <c r="AJ349" s="721"/>
      <c r="AK349" s="721"/>
      <c r="AL349" s="721"/>
      <c r="AM349" s="721"/>
      <c r="AN349" s="721"/>
      <c r="AO349" s="721"/>
      <c r="AP349" s="721"/>
      <c r="AQ349" s="721"/>
      <c r="AR349" s="721"/>
      <c r="AS349" s="721"/>
      <c r="AT349" s="721"/>
      <c r="AU349" s="721"/>
      <c r="AV349" s="721"/>
      <c r="AW349" s="721"/>
      <c r="AX349" s="721"/>
      <c r="AY349" s="721"/>
      <c r="AZ349" s="721"/>
      <c r="BA349" s="721"/>
      <c r="BB349" s="721"/>
      <c r="BC349" s="721"/>
      <c r="BD349" s="721"/>
      <c r="BE349" s="721"/>
      <c r="BF349" s="721"/>
      <c r="BG349" s="721"/>
      <c r="BH349" s="721"/>
      <c r="BI349" s="721"/>
      <c r="BJ349" s="721"/>
      <c r="BK349" s="721"/>
      <c r="BL349" s="721"/>
      <c r="BM349" s="721"/>
      <c r="BN349" s="721"/>
      <c r="BO349" s="721"/>
      <c r="BP349" s="721"/>
      <c r="BQ349" s="721"/>
      <c r="BR349" s="721"/>
      <c r="BS349" s="721"/>
      <c r="BT349" s="721"/>
      <c r="BU349" s="721"/>
      <c r="BV349" s="721"/>
      <c r="BW349" s="721"/>
      <c r="BX349" s="721"/>
      <c r="BY349" s="721"/>
      <c r="BZ349" s="721"/>
      <c r="CA349" s="721"/>
      <c r="CB349" s="721"/>
      <c r="CC349" s="721"/>
      <c r="CD349" s="721"/>
      <c r="CE349" s="721"/>
      <c r="CF349" s="721"/>
      <c r="CG349" s="721"/>
      <c r="CH349" s="721"/>
      <c r="CI349" s="721"/>
      <c r="CJ349" s="721"/>
      <c r="CK349" s="721"/>
      <c r="CL349" s="721"/>
      <c r="CM349" s="721"/>
      <c r="CN349" s="721"/>
      <c r="CO349" s="721"/>
      <c r="CP349" s="721"/>
      <c r="CQ349" s="721"/>
      <c r="CR349" s="721"/>
      <c r="CS349" s="721"/>
      <c r="CT349" s="721"/>
      <c r="CU349" s="721"/>
      <c r="CV349" s="721"/>
      <c r="CW349" s="721"/>
      <c r="CX349" s="721"/>
      <c r="CY349" s="721"/>
      <c r="CZ349" s="721"/>
      <c r="DA349" s="721"/>
      <c r="DB349" s="721"/>
      <c r="DC349" s="721"/>
      <c r="DD349" s="721"/>
      <c r="DE349" s="721"/>
      <c r="DF349" s="721"/>
      <c r="DG349" s="721"/>
      <c r="DH349" s="721"/>
      <c r="DI349" s="721"/>
      <c r="DJ349" s="721"/>
      <c r="DK349" s="721"/>
      <c r="DL349" s="721"/>
      <c r="DM349" s="721"/>
      <c r="DN349" s="721"/>
      <c r="DO349" s="721"/>
      <c r="DP349" s="721"/>
      <c r="DQ349" s="721"/>
      <c r="DR349" s="721"/>
      <c r="DS349" s="721"/>
      <c r="DT349" s="721"/>
      <c r="DU349" s="721"/>
      <c r="DV349" s="721"/>
      <c r="DW349" s="721"/>
      <c r="DX349" s="721"/>
      <c r="DY349" s="721"/>
      <c r="DZ349" s="721"/>
      <c r="EA349" s="721"/>
      <c r="EB349" s="721"/>
      <c r="EC349" s="721"/>
      <c r="ED349" s="721"/>
      <c r="EE349" s="721"/>
      <c r="EF349" s="721"/>
      <c r="EG349" s="721"/>
      <c r="EH349" s="721"/>
      <c r="EI349" s="721"/>
      <c r="EJ349" s="721"/>
      <c r="EK349" s="721"/>
      <c r="EL349" s="721"/>
      <c r="EM349" s="721"/>
      <c r="EN349" s="721"/>
      <c r="EO349" s="721"/>
      <c r="EP349" s="721"/>
      <c r="EQ349" s="721"/>
      <c r="ER349" s="721"/>
      <c r="ES349" s="721"/>
      <c r="ET349" s="721"/>
      <c r="EU349" s="721"/>
      <c r="EV349" s="721"/>
      <c r="EW349" s="721"/>
      <c r="EX349" s="721"/>
      <c r="EY349" s="721"/>
      <c r="EZ349" s="721"/>
      <c r="FA349" s="721"/>
      <c r="FB349" s="721"/>
      <c r="FC349" s="721"/>
      <c r="FD349" s="721"/>
      <c r="FE349" s="721"/>
      <c r="FF349" s="721"/>
      <c r="FG349" s="721"/>
      <c r="FH349" s="721"/>
      <c r="FI349" s="721"/>
      <c r="FJ349" s="721"/>
      <c r="FK349" s="721"/>
      <c r="FL349" s="721"/>
      <c r="FM349" s="721"/>
      <c r="FN349" s="721"/>
      <c r="FO349" s="721"/>
      <c r="FP349" s="721"/>
      <c r="FQ349" s="721"/>
      <c r="FR349" s="721"/>
      <c r="FS349" s="721"/>
      <c r="FT349" s="721"/>
      <c r="FU349" s="721"/>
      <c r="FV349" s="721"/>
      <c r="FW349" s="721"/>
      <c r="FX349" s="721"/>
      <c r="FY349" s="721"/>
      <c r="FZ349" s="721"/>
      <c r="GA349" s="721"/>
      <c r="GB349" s="721"/>
      <c r="GC349" s="721"/>
      <c r="GD349" s="721"/>
      <c r="GE349" s="721"/>
      <c r="GF349" s="721"/>
      <c r="GG349" s="721"/>
      <c r="GH349" s="721"/>
      <c r="GI349" s="721"/>
      <c r="GJ349" s="721"/>
      <c r="GK349" s="721"/>
      <c r="GL349" s="721"/>
      <c r="GM349" s="721"/>
      <c r="GN349" s="721"/>
      <c r="GO349" s="721"/>
      <c r="GP349" s="721"/>
      <c r="GQ349" s="721"/>
      <c r="GR349" s="721"/>
      <c r="GS349" s="721"/>
      <c r="GT349" s="721"/>
      <c r="GU349" s="721"/>
      <c r="GV349" s="721"/>
      <c r="GW349" s="721"/>
      <c r="GX349" s="721"/>
      <c r="GY349" s="721"/>
      <c r="GZ349" s="721"/>
      <c r="HA349" s="721"/>
      <c r="HB349" s="721"/>
      <c r="HC349" s="721"/>
      <c r="HD349" s="721"/>
      <c r="HE349" s="721"/>
      <c r="HF349" s="721"/>
      <c r="HG349" s="721"/>
      <c r="HH349" s="721"/>
      <c r="HI349" s="721"/>
      <c r="HJ349" s="721"/>
      <c r="HK349" s="721"/>
      <c r="HL349" s="721"/>
      <c r="HM349" s="721"/>
      <c r="HN349" s="721"/>
      <c r="HO349" s="721"/>
      <c r="HP349" s="721"/>
      <c r="HQ349" s="721"/>
      <c r="HR349" s="721"/>
      <c r="HS349" s="721"/>
      <c r="HT349" s="721"/>
      <c r="HU349" s="721"/>
      <c r="HV349" s="721"/>
      <c r="HW349" s="721"/>
      <c r="HX349" s="721"/>
      <c r="HY349" s="721"/>
      <c r="HZ349" s="721"/>
      <c r="IA349" s="721"/>
      <c r="IB349" s="721"/>
      <c r="IC349" s="721"/>
      <c r="ID349" s="721"/>
    </row>
    <row r="350" spans="1:238" s="720" customFormat="1" ht="15.75">
      <c r="A350" s="43">
        <v>319</v>
      </c>
      <c r="B350" s="551" t="s">
        <v>2919</v>
      </c>
      <c r="C350" s="551" t="s">
        <v>4680</v>
      </c>
      <c r="D350" s="692" t="s">
        <v>22</v>
      </c>
      <c r="E350" s="43">
        <v>96</v>
      </c>
      <c r="F350" s="44" t="str">
        <f t="shared" si="6"/>
        <v>Xuất sắc</v>
      </c>
      <c r="G350" s="43"/>
      <c r="I350" s="721"/>
      <c r="J350" s="721"/>
      <c r="K350" s="721"/>
      <c r="L350" s="721"/>
      <c r="M350" s="721"/>
      <c r="N350" s="721"/>
      <c r="O350" s="721"/>
      <c r="P350" s="721"/>
      <c r="Q350" s="721"/>
      <c r="R350" s="721"/>
      <c r="S350" s="721"/>
      <c r="T350" s="721"/>
      <c r="U350" s="721"/>
      <c r="V350" s="721"/>
      <c r="W350" s="721"/>
      <c r="X350" s="721"/>
      <c r="Y350" s="721"/>
      <c r="Z350" s="721"/>
      <c r="AA350" s="721"/>
      <c r="AB350" s="721"/>
      <c r="AC350" s="721"/>
      <c r="AD350" s="721"/>
      <c r="AE350" s="721"/>
      <c r="AF350" s="721"/>
      <c r="AG350" s="721"/>
      <c r="AH350" s="721"/>
      <c r="AI350" s="721"/>
      <c r="AJ350" s="721"/>
      <c r="AK350" s="721"/>
      <c r="AL350" s="721"/>
      <c r="AM350" s="721"/>
      <c r="AN350" s="721"/>
      <c r="AO350" s="721"/>
      <c r="AP350" s="721"/>
      <c r="AQ350" s="721"/>
      <c r="AR350" s="721"/>
      <c r="AS350" s="721"/>
      <c r="AT350" s="721"/>
      <c r="AU350" s="721"/>
      <c r="AV350" s="721"/>
      <c r="AW350" s="721"/>
      <c r="AX350" s="721"/>
      <c r="AY350" s="721"/>
      <c r="AZ350" s="721"/>
      <c r="BA350" s="721"/>
      <c r="BB350" s="721"/>
      <c r="BC350" s="721"/>
      <c r="BD350" s="721"/>
      <c r="BE350" s="721"/>
      <c r="BF350" s="721"/>
      <c r="BG350" s="721"/>
      <c r="BH350" s="721"/>
      <c r="BI350" s="721"/>
      <c r="BJ350" s="721"/>
      <c r="BK350" s="721"/>
      <c r="BL350" s="721"/>
      <c r="BM350" s="721"/>
      <c r="BN350" s="721"/>
      <c r="BO350" s="721"/>
      <c r="BP350" s="721"/>
      <c r="BQ350" s="721"/>
      <c r="BR350" s="721"/>
      <c r="BS350" s="721"/>
      <c r="BT350" s="721"/>
      <c r="BU350" s="721"/>
      <c r="BV350" s="721"/>
      <c r="BW350" s="721"/>
      <c r="BX350" s="721"/>
      <c r="BY350" s="721"/>
      <c r="BZ350" s="721"/>
      <c r="CA350" s="721"/>
      <c r="CB350" s="721"/>
      <c r="CC350" s="721"/>
      <c r="CD350" s="721"/>
      <c r="CE350" s="721"/>
      <c r="CF350" s="721"/>
      <c r="CG350" s="721"/>
      <c r="CH350" s="721"/>
      <c r="CI350" s="721"/>
      <c r="CJ350" s="721"/>
      <c r="CK350" s="721"/>
      <c r="CL350" s="721"/>
      <c r="CM350" s="721"/>
      <c r="CN350" s="721"/>
      <c r="CO350" s="721"/>
      <c r="CP350" s="721"/>
      <c r="CQ350" s="721"/>
      <c r="CR350" s="721"/>
      <c r="CS350" s="721"/>
      <c r="CT350" s="721"/>
      <c r="CU350" s="721"/>
      <c r="CV350" s="721"/>
      <c r="CW350" s="721"/>
      <c r="CX350" s="721"/>
      <c r="CY350" s="721"/>
      <c r="CZ350" s="721"/>
      <c r="DA350" s="721"/>
      <c r="DB350" s="721"/>
      <c r="DC350" s="721"/>
      <c r="DD350" s="721"/>
      <c r="DE350" s="721"/>
      <c r="DF350" s="721"/>
      <c r="DG350" s="721"/>
      <c r="DH350" s="721"/>
      <c r="DI350" s="721"/>
      <c r="DJ350" s="721"/>
      <c r="DK350" s="721"/>
      <c r="DL350" s="721"/>
      <c r="DM350" s="721"/>
      <c r="DN350" s="721"/>
      <c r="DO350" s="721"/>
      <c r="DP350" s="721"/>
      <c r="DQ350" s="721"/>
      <c r="DR350" s="721"/>
      <c r="DS350" s="721"/>
      <c r="DT350" s="721"/>
      <c r="DU350" s="721"/>
      <c r="DV350" s="721"/>
      <c r="DW350" s="721"/>
      <c r="DX350" s="721"/>
      <c r="DY350" s="721"/>
      <c r="DZ350" s="721"/>
      <c r="EA350" s="721"/>
      <c r="EB350" s="721"/>
      <c r="EC350" s="721"/>
      <c r="ED350" s="721"/>
      <c r="EE350" s="721"/>
      <c r="EF350" s="721"/>
      <c r="EG350" s="721"/>
      <c r="EH350" s="721"/>
      <c r="EI350" s="721"/>
      <c r="EJ350" s="721"/>
      <c r="EK350" s="721"/>
      <c r="EL350" s="721"/>
      <c r="EM350" s="721"/>
      <c r="EN350" s="721"/>
      <c r="EO350" s="721"/>
      <c r="EP350" s="721"/>
      <c r="EQ350" s="721"/>
      <c r="ER350" s="721"/>
      <c r="ES350" s="721"/>
      <c r="ET350" s="721"/>
      <c r="EU350" s="721"/>
      <c r="EV350" s="721"/>
      <c r="EW350" s="721"/>
      <c r="EX350" s="721"/>
      <c r="EY350" s="721"/>
      <c r="EZ350" s="721"/>
      <c r="FA350" s="721"/>
      <c r="FB350" s="721"/>
      <c r="FC350" s="721"/>
      <c r="FD350" s="721"/>
      <c r="FE350" s="721"/>
      <c r="FF350" s="721"/>
      <c r="FG350" s="721"/>
      <c r="FH350" s="721"/>
      <c r="FI350" s="721"/>
      <c r="FJ350" s="721"/>
      <c r="FK350" s="721"/>
      <c r="FL350" s="721"/>
      <c r="FM350" s="721"/>
      <c r="FN350" s="721"/>
      <c r="FO350" s="721"/>
      <c r="FP350" s="721"/>
      <c r="FQ350" s="721"/>
      <c r="FR350" s="721"/>
      <c r="FS350" s="721"/>
      <c r="FT350" s="721"/>
      <c r="FU350" s="721"/>
      <c r="FV350" s="721"/>
      <c r="FW350" s="721"/>
      <c r="FX350" s="721"/>
      <c r="FY350" s="721"/>
      <c r="FZ350" s="721"/>
      <c r="GA350" s="721"/>
      <c r="GB350" s="721"/>
      <c r="GC350" s="721"/>
      <c r="GD350" s="721"/>
      <c r="GE350" s="721"/>
      <c r="GF350" s="721"/>
      <c r="GG350" s="721"/>
      <c r="GH350" s="721"/>
      <c r="GI350" s="721"/>
      <c r="GJ350" s="721"/>
      <c r="GK350" s="721"/>
      <c r="GL350" s="721"/>
      <c r="GM350" s="721"/>
      <c r="GN350" s="721"/>
      <c r="GO350" s="721"/>
      <c r="GP350" s="721"/>
      <c r="GQ350" s="721"/>
      <c r="GR350" s="721"/>
      <c r="GS350" s="721"/>
      <c r="GT350" s="721"/>
      <c r="GU350" s="721"/>
      <c r="GV350" s="721"/>
      <c r="GW350" s="721"/>
      <c r="GX350" s="721"/>
      <c r="GY350" s="721"/>
      <c r="GZ350" s="721"/>
      <c r="HA350" s="721"/>
      <c r="HB350" s="721"/>
      <c r="HC350" s="721"/>
      <c r="HD350" s="721"/>
      <c r="HE350" s="721"/>
      <c r="HF350" s="721"/>
      <c r="HG350" s="721"/>
      <c r="HH350" s="721"/>
      <c r="HI350" s="721"/>
      <c r="HJ350" s="721"/>
      <c r="HK350" s="721"/>
      <c r="HL350" s="721"/>
      <c r="HM350" s="721"/>
      <c r="HN350" s="721"/>
      <c r="HO350" s="721"/>
      <c r="HP350" s="721"/>
      <c r="HQ350" s="721"/>
      <c r="HR350" s="721"/>
      <c r="HS350" s="721"/>
      <c r="HT350" s="721"/>
      <c r="HU350" s="721"/>
      <c r="HV350" s="721"/>
      <c r="HW350" s="721"/>
      <c r="HX350" s="721"/>
      <c r="HY350" s="721"/>
      <c r="HZ350" s="721"/>
      <c r="IA350" s="721"/>
      <c r="IB350" s="721"/>
      <c r="IC350" s="721"/>
      <c r="ID350" s="721"/>
    </row>
    <row r="351" spans="1:238" s="720" customFormat="1" ht="15.75">
      <c r="A351" s="43">
        <v>320</v>
      </c>
      <c r="B351" s="551" t="s">
        <v>2920</v>
      </c>
      <c r="C351" s="551" t="s">
        <v>4681</v>
      </c>
      <c r="D351" s="692" t="s">
        <v>73</v>
      </c>
      <c r="E351" s="43">
        <v>70</v>
      </c>
      <c r="F351" s="44" t="str">
        <f t="shared" si="6"/>
        <v>Khá</v>
      </c>
      <c r="G351" s="43"/>
      <c r="I351" s="721"/>
      <c r="J351" s="721"/>
      <c r="K351" s="721"/>
      <c r="L351" s="721"/>
      <c r="M351" s="721"/>
      <c r="N351" s="721"/>
      <c r="O351" s="721"/>
      <c r="P351" s="721"/>
      <c r="Q351" s="721"/>
      <c r="R351" s="721"/>
      <c r="S351" s="721"/>
      <c r="T351" s="721"/>
      <c r="U351" s="721"/>
      <c r="V351" s="721"/>
      <c r="W351" s="721"/>
      <c r="X351" s="721"/>
      <c r="Y351" s="721"/>
      <c r="Z351" s="721"/>
      <c r="AA351" s="721"/>
      <c r="AB351" s="721"/>
      <c r="AC351" s="721"/>
      <c r="AD351" s="721"/>
      <c r="AE351" s="721"/>
      <c r="AF351" s="721"/>
      <c r="AG351" s="721"/>
      <c r="AH351" s="721"/>
      <c r="AI351" s="721"/>
      <c r="AJ351" s="721"/>
      <c r="AK351" s="721"/>
      <c r="AL351" s="721"/>
      <c r="AM351" s="721"/>
      <c r="AN351" s="721"/>
      <c r="AO351" s="721"/>
      <c r="AP351" s="721"/>
      <c r="AQ351" s="721"/>
      <c r="AR351" s="721"/>
      <c r="AS351" s="721"/>
      <c r="AT351" s="721"/>
      <c r="AU351" s="721"/>
      <c r="AV351" s="721"/>
      <c r="AW351" s="721"/>
      <c r="AX351" s="721"/>
      <c r="AY351" s="721"/>
      <c r="AZ351" s="721"/>
      <c r="BA351" s="721"/>
      <c r="BB351" s="721"/>
      <c r="BC351" s="721"/>
      <c r="BD351" s="721"/>
      <c r="BE351" s="721"/>
      <c r="BF351" s="721"/>
      <c r="BG351" s="721"/>
      <c r="BH351" s="721"/>
      <c r="BI351" s="721"/>
      <c r="BJ351" s="721"/>
      <c r="BK351" s="721"/>
      <c r="BL351" s="721"/>
      <c r="BM351" s="721"/>
      <c r="BN351" s="721"/>
      <c r="BO351" s="721"/>
      <c r="BP351" s="721"/>
      <c r="BQ351" s="721"/>
      <c r="BR351" s="721"/>
      <c r="BS351" s="721"/>
      <c r="BT351" s="721"/>
      <c r="BU351" s="721"/>
      <c r="BV351" s="721"/>
      <c r="BW351" s="721"/>
      <c r="BX351" s="721"/>
      <c r="BY351" s="721"/>
      <c r="BZ351" s="721"/>
      <c r="CA351" s="721"/>
      <c r="CB351" s="721"/>
      <c r="CC351" s="721"/>
      <c r="CD351" s="721"/>
      <c r="CE351" s="721"/>
      <c r="CF351" s="721"/>
      <c r="CG351" s="721"/>
      <c r="CH351" s="721"/>
      <c r="CI351" s="721"/>
      <c r="CJ351" s="721"/>
      <c r="CK351" s="721"/>
      <c r="CL351" s="721"/>
      <c r="CM351" s="721"/>
      <c r="CN351" s="721"/>
      <c r="CO351" s="721"/>
      <c r="CP351" s="721"/>
      <c r="CQ351" s="721"/>
      <c r="CR351" s="721"/>
      <c r="CS351" s="721"/>
      <c r="CT351" s="721"/>
      <c r="CU351" s="721"/>
      <c r="CV351" s="721"/>
      <c r="CW351" s="721"/>
      <c r="CX351" s="721"/>
      <c r="CY351" s="721"/>
      <c r="CZ351" s="721"/>
      <c r="DA351" s="721"/>
      <c r="DB351" s="721"/>
      <c r="DC351" s="721"/>
      <c r="DD351" s="721"/>
      <c r="DE351" s="721"/>
      <c r="DF351" s="721"/>
      <c r="DG351" s="721"/>
      <c r="DH351" s="721"/>
      <c r="DI351" s="721"/>
      <c r="DJ351" s="721"/>
      <c r="DK351" s="721"/>
      <c r="DL351" s="721"/>
      <c r="DM351" s="721"/>
      <c r="DN351" s="721"/>
      <c r="DO351" s="721"/>
      <c r="DP351" s="721"/>
      <c r="DQ351" s="721"/>
      <c r="DR351" s="721"/>
      <c r="DS351" s="721"/>
      <c r="DT351" s="721"/>
      <c r="DU351" s="721"/>
      <c r="DV351" s="721"/>
      <c r="DW351" s="721"/>
      <c r="DX351" s="721"/>
      <c r="DY351" s="721"/>
      <c r="DZ351" s="721"/>
      <c r="EA351" s="721"/>
      <c r="EB351" s="721"/>
      <c r="EC351" s="721"/>
      <c r="ED351" s="721"/>
      <c r="EE351" s="721"/>
      <c r="EF351" s="721"/>
      <c r="EG351" s="721"/>
      <c r="EH351" s="721"/>
      <c r="EI351" s="721"/>
      <c r="EJ351" s="721"/>
      <c r="EK351" s="721"/>
      <c r="EL351" s="721"/>
      <c r="EM351" s="721"/>
      <c r="EN351" s="721"/>
      <c r="EO351" s="721"/>
      <c r="EP351" s="721"/>
      <c r="EQ351" s="721"/>
      <c r="ER351" s="721"/>
      <c r="ES351" s="721"/>
      <c r="ET351" s="721"/>
      <c r="EU351" s="721"/>
      <c r="EV351" s="721"/>
      <c r="EW351" s="721"/>
      <c r="EX351" s="721"/>
      <c r="EY351" s="721"/>
      <c r="EZ351" s="721"/>
      <c r="FA351" s="721"/>
      <c r="FB351" s="721"/>
      <c r="FC351" s="721"/>
      <c r="FD351" s="721"/>
      <c r="FE351" s="721"/>
      <c r="FF351" s="721"/>
      <c r="FG351" s="721"/>
      <c r="FH351" s="721"/>
      <c r="FI351" s="721"/>
      <c r="FJ351" s="721"/>
      <c r="FK351" s="721"/>
      <c r="FL351" s="721"/>
      <c r="FM351" s="721"/>
      <c r="FN351" s="721"/>
      <c r="FO351" s="721"/>
      <c r="FP351" s="721"/>
      <c r="FQ351" s="721"/>
      <c r="FR351" s="721"/>
      <c r="FS351" s="721"/>
      <c r="FT351" s="721"/>
      <c r="FU351" s="721"/>
      <c r="FV351" s="721"/>
      <c r="FW351" s="721"/>
      <c r="FX351" s="721"/>
      <c r="FY351" s="721"/>
      <c r="FZ351" s="721"/>
      <c r="GA351" s="721"/>
      <c r="GB351" s="721"/>
      <c r="GC351" s="721"/>
      <c r="GD351" s="721"/>
      <c r="GE351" s="721"/>
      <c r="GF351" s="721"/>
      <c r="GG351" s="721"/>
      <c r="GH351" s="721"/>
      <c r="GI351" s="721"/>
      <c r="GJ351" s="721"/>
      <c r="GK351" s="721"/>
      <c r="GL351" s="721"/>
      <c r="GM351" s="721"/>
      <c r="GN351" s="721"/>
      <c r="GO351" s="721"/>
      <c r="GP351" s="721"/>
      <c r="GQ351" s="721"/>
      <c r="GR351" s="721"/>
      <c r="GS351" s="721"/>
      <c r="GT351" s="721"/>
      <c r="GU351" s="721"/>
      <c r="GV351" s="721"/>
      <c r="GW351" s="721"/>
      <c r="GX351" s="721"/>
      <c r="GY351" s="721"/>
      <c r="GZ351" s="721"/>
      <c r="HA351" s="721"/>
      <c r="HB351" s="721"/>
      <c r="HC351" s="721"/>
      <c r="HD351" s="721"/>
      <c r="HE351" s="721"/>
      <c r="HF351" s="721"/>
      <c r="HG351" s="721"/>
      <c r="HH351" s="721"/>
      <c r="HI351" s="721"/>
      <c r="HJ351" s="721"/>
      <c r="HK351" s="721"/>
      <c r="HL351" s="721"/>
      <c r="HM351" s="721"/>
      <c r="HN351" s="721"/>
      <c r="HO351" s="721"/>
      <c r="HP351" s="721"/>
      <c r="HQ351" s="721"/>
      <c r="HR351" s="721"/>
      <c r="HS351" s="721"/>
      <c r="HT351" s="721"/>
      <c r="HU351" s="721"/>
      <c r="HV351" s="721"/>
      <c r="HW351" s="721"/>
      <c r="HX351" s="721"/>
      <c r="HY351" s="721"/>
      <c r="HZ351" s="721"/>
      <c r="IA351" s="721"/>
      <c r="IB351" s="721"/>
      <c r="IC351" s="721"/>
      <c r="ID351" s="721"/>
    </row>
    <row r="352" spans="1:238" s="720" customFormat="1" ht="15.75">
      <c r="A352" s="43">
        <v>321</v>
      </c>
      <c r="B352" s="551" t="s">
        <v>2921</v>
      </c>
      <c r="C352" s="551" t="s">
        <v>4682</v>
      </c>
      <c r="D352" s="692" t="s">
        <v>15</v>
      </c>
      <c r="E352" s="43">
        <v>84</v>
      </c>
      <c r="F352" s="44" t="str">
        <f t="shared" si="6"/>
        <v>Tốt</v>
      </c>
      <c r="G352" s="43"/>
      <c r="I352" s="721"/>
      <c r="J352" s="721"/>
      <c r="K352" s="721"/>
      <c r="L352" s="721"/>
      <c r="M352" s="721"/>
      <c r="N352" s="721"/>
      <c r="O352" s="721"/>
      <c r="P352" s="721"/>
      <c r="Q352" s="721"/>
      <c r="R352" s="721"/>
      <c r="S352" s="721"/>
      <c r="T352" s="721"/>
      <c r="U352" s="721"/>
      <c r="V352" s="721"/>
      <c r="W352" s="721"/>
      <c r="X352" s="721"/>
      <c r="Y352" s="721"/>
      <c r="Z352" s="721"/>
      <c r="AA352" s="721"/>
      <c r="AB352" s="721"/>
      <c r="AC352" s="721"/>
      <c r="AD352" s="721"/>
      <c r="AE352" s="721"/>
      <c r="AF352" s="721"/>
      <c r="AG352" s="721"/>
      <c r="AH352" s="721"/>
      <c r="AI352" s="721"/>
      <c r="AJ352" s="721"/>
      <c r="AK352" s="721"/>
      <c r="AL352" s="721"/>
      <c r="AM352" s="721"/>
      <c r="AN352" s="721"/>
      <c r="AO352" s="721"/>
      <c r="AP352" s="721"/>
      <c r="AQ352" s="721"/>
      <c r="AR352" s="721"/>
      <c r="AS352" s="721"/>
      <c r="AT352" s="721"/>
      <c r="AU352" s="721"/>
      <c r="AV352" s="721"/>
      <c r="AW352" s="721"/>
      <c r="AX352" s="721"/>
      <c r="AY352" s="721"/>
      <c r="AZ352" s="721"/>
      <c r="BA352" s="721"/>
      <c r="BB352" s="721"/>
      <c r="BC352" s="721"/>
      <c r="BD352" s="721"/>
      <c r="BE352" s="721"/>
      <c r="BF352" s="721"/>
      <c r="BG352" s="721"/>
      <c r="BH352" s="721"/>
      <c r="BI352" s="721"/>
      <c r="BJ352" s="721"/>
      <c r="BK352" s="721"/>
      <c r="BL352" s="721"/>
      <c r="BM352" s="721"/>
      <c r="BN352" s="721"/>
      <c r="BO352" s="721"/>
      <c r="BP352" s="721"/>
      <c r="BQ352" s="721"/>
      <c r="BR352" s="721"/>
      <c r="BS352" s="721"/>
      <c r="BT352" s="721"/>
      <c r="BU352" s="721"/>
      <c r="BV352" s="721"/>
      <c r="BW352" s="721"/>
      <c r="BX352" s="721"/>
      <c r="BY352" s="721"/>
      <c r="BZ352" s="721"/>
      <c r="CA352" s="721"/>
      <c r="CB352" s="721"/>
      <c r="CC352" s="721"/>
      <c r="CD352" s="721"/>
      <c r="CE352" s="721"/>
      <c r="CF352" s="721"/>
      <c r="CG352" s="721"/>
      <c r="CH352" s="721"/>
      <c r="CI352" s="721"/>
      <c r="CJ352" s="721"/>
      <c r="CK352" s="721"/>
      <c r="CL352" s="721"/>
      <c r="CM352" s="721"/>
      <c r="CN352" s="721"/>
      <c r="CO352" s="721"/>
      <c r="CP352" s="721"/>
      <c r="CQ352" s="721"/>
      <c r="CR352" s="721"/>
      <c r="CS352" s="721"/>
      <c r="CT352" s="721"/>
      <c r="CU352" s="721"/>
      <c r="CV352" s="721"/>
      <c r="CW352" s="721"/>
      <c r="CX352" s="721"/>
      <c r="CY352" s="721"/>
      <c r="CZ352" s="721"/>
      <c r="DA352" s="721"/>
      <c r="DB352" s="721"/>
      <c r="DC352" s="721"/>
      <c r="DD352" s="721"/>
      <c r="DE352" s="721"/>
      <c r="DF352" s="721"/>
      <c r="DG352" s="721"/>
      <c r="DH352" s="721"/>
      <c r="DI352" s="721"/>
      <c r="DJ352" s="721"/>
      <c r="DK352" s="721"/>
      <c r="DL352" s="721"/>
      <c r="DM352" s="721"/>
      <c r="DN352" s="721"/>
      <c r="DO352" s="721"/>
      <c r="DP352" s="721"/>
      <c r="DQ352" s="721"/>
      <c r="DR352" s="721"/>
      <c r="DS352" s="721"/>
      <c r="DT352" s="721"/>
      <c r="DU352" s="721"/>
      <c r="DV352" s="721"/>
      <c r="DW352" s="721"/>
      <c r="DX352" s="721"/>
      <c r="DY352" s="721"/>
      <c r="DZ352" s="721"/>
      <c r="EA352" s="721"/>
      <c r="EB352" s="721"/>
      <c r="EC352" s="721"/>
      <c r="ED352" s="721"/>
      <c r="EE352" s="721"/>
      <c r="EF352" s="721"/>
      <c r="EG352" s="721"/>
      <c r="EH352" s="721"/>
      <c r="EI352" s="721"/>
      <c r="EJ352" s="721"/>
      <c r="EK352" s="721"/>
      <c r="EL352" s="721"/>
      <c r="EM352" s="721"/>
      <c r="EN352" s="721"/>
      <c r="EO352" s="721"/>
      <c r="EP352" s="721"/>
      <c r="EQ352" s="721"/>
      <c r="ER352" s="721"/>
      <c r="ES352" s="721"/>
      <c r="ET352" s="721"/>
      <c r="EU352" s="721"/>
      <c r="EV352" s="721"/>
      <c r="EW352" s="721"/>
      <c r="EX352" s="721"/>
      <c r="EY352" s="721"/>
      <c r="EZ352" s="721"/>
      <c r="FA352" s="721"/>
      <c r="FB352" s="721"/>
      <c r="FC352" s="721"/>
      <c r="FD352" s="721"/>
      <c r="FE352" s="721"/>
      <c r="FF352" s="721"/>
      <c r="FG352" s="721"/>
      <c r="FH352" s="721"/>
      <c r="FI352" s="721"/>
      <c r="FJ352" s="721"/>
      <c r="FK352" s="721"/>
      <c r="FL352" s="721"/>
      <c r="FM352" s="721"/>
      <c r="FN352" s="721"/>
      <c r="FO352" s="721"/>
      <c r="FP352" s="721"/>
      <c r="FQ352" s="721"/>
      <c r="FR352" s="721"/>
      <c r="FS352" s="721"/>
      <c r="FT352" s="721"/>
      <c r="FU352" s="721"/>
      <c r="FV352" s="721"/>
      <c r="FW352" s="721"/>
      <c r="FX352" s="721"/>
      <c r="FY352" s="721"/>
      <c r="FZ352" s="721"/>
      <c r="GA352" s="721"/>
      <c r="GB352" s="721"/>
      <c r="GC352" s="721"/>
      <c r="GD352" s="721"/>
      <c r="GE352" s="721"/>
      <c r="GF352" s="721"/>
      <c r="GG352" s="721"/>
      <c r="GH352" s="721"/>
      <c r="GI352" s="721"/>
      <c r="GJ352" s="721"/>
      <c r="GK352" s="721"/>
      <c r="GL352" s="721"/>
      <c r="GM352" s="721"/>
      <c r="GN352" s="721"/>
      <c r="GO352" s="721"/>
      <c r="GP352" s="721"/>
      <c r="GQ352" s="721"/>
      <c r="GR352" s="721"/>
      <c r="GS352" s="721"/>
      <c r="GT352" s="721"/>
      <c r="GU352" s="721"/>
      <c r="GV352" s="721"/>
      <c r="GW352" s="721"/>
      <c r="GX352" s="721"/>
      <c r="GY352" s="721"/>
      <c r="GZ352" s="721"/>
      <c r="HA352" s="721"/>
      <c r="HB352" s="721"/>
      <c r="HC352" s="721"/>
      <c r="HD352" s="721"/>
      <c r="HE352" s="721"/>
      <c r="HF352" s="721"/>
      <c r="HG352" s="721"/>
      <c r="HH352" s="721"/>
      <c r="HI352" s="721"/>
      <c r="HJ352" s="721"/>
      <c r="HK352" s="721"/>
      <c r="HL352" s="721"/>
      <c r="HM352" s="721"/>
      <c r="HN352" s="721"/>
      <c r="HO352" s="721"/>
      <c r="HP352" s="721"/>
      <c r="HQ352" s="721"/>
      <c r="HR352" s="721"/>
      <c r="HS352" s="721"/>
      <c r="HT352" s="721"/>
      <c r="HU352" s="721"/>
      <c r="HV352" s="721"/>
      <c r="HW352" s="721"/>
      <c r="HX352" s="721"/>
      <c r="HY352" s="721"/>
      <c r="HZ352" s="721"/>
      <c r="IA352" s="721"/>
      <c r="IB352" s="721"/>
      <c r="IC352" s="721"/>
      <c r="ID352" s="721"/>
    </row>
    <row r="353" spans="1:238" s="720" customFormat="1" ht="15.75">
      <c r="A353" s="43">
        <v>322</v>
      </c>
      <c r="B353" s="551" t="s">
        <v>2922</v>
      </c>
      <c r="C353" s="551" t="s">
        <v>21</v>
      </c>
      <c r="D353" s="692" t="s">
        <v>40</v>
      </c>
      <c r="E353" s="43">
        <v>90</v>
      </c>
      <c r="F353" s="44" t="str">
        <f t="shared" si="6"/>
        <v>Xuất sắc</v>
      </c>
      <c r="G353" s="43"/>
      <c r="I353" s="721"/>
      <c r="J353" s="721"/>
      <c r="K353" s="721"/>
      <c r="L353" s="721"/>
      <c r="M353" s="721"/>
      <c r="N353" s="721"/>
      <c r="O353" s="721"/>
      <c r="P353" s="721"/>
      <c r="Q353" s="721"/>
      <c r="R353" s="721"/>
      <c r="S353" s="721"/>
      <c r="T353" s="721"/>
      <c r="U353" s="721"/>
      <c r="V353" s="721"/>
      <c r="W353" s="721"/>
      <c r="X353" s="721"/>
      <c r="Y353" s="721"/>
      <c r="Z353" s="721"/>
      <c r="AA353" s="721"/>
      <c r="AB353" s="721"/>
      <c r="AC353" s="721"/>
      <c r="AD353" s="721"/>
      <c r="AE353" s="721"/>
      <c r="AF353" s="721"/>
      <c r="AG353" s="721"/>
      <c r="AH353" s="721"/>
      <c r="AI353" s="721"/>
      <c r="AJ353" s="721"/>
      <c r="AK353" s="721"/>
      <c r="AL353" s="721"/>
      <c r="AM353" s="721"/>
      <c r="AN353" s="721"/>
      <c r="AO353" s="721"/>
      <c r="AP353" s="721"/>
      <c r="AQ353" s="721"/>
      <c r="AR353" s="721"/>
      <c r="AS353" s="721"/>
      <c r="AT353" s="721"/>
      <c r="AU353" s="721"/>
      <c r="AV353" s="721"/>
      <c r="AW353" s="721"/>
      <c r="AX353" s="721"/>
      <c r="AY353" s="721"/>
      <c r="AZ353" s="721"/>
      <c r="BA353" s="721"/>
      <c r="BB353" s="721"/>
      <c r="BC353" s="721"/>
      <c r="BD353" s="721"/>
      <c r="BE353" s="721"/>
      <c r="BF353" s="721"/>
      <c r="BG353" s="721"/>
      <c r="BH353" s="721"/>
      <c r="BI353" s="721"/>
      <c r="BJ353" s="721"/>
      <c r="BK353" s="721"/>
      <c r="BL353" s="721"/>
      <c r="BM353" s="721"/>
      <c r="BN353" s="721"/>
      <c r="BO353" s="721"/>
      <c r="BP353" s="721"/>
      <c r="BQ353" s="721"/>
      <c r="BR353" s="721"/>
      <c r="BS353" s="721"/>
      <c r="BT353" s="721"/>
      <c r="BU353" s="721"/>
      <c r="BV353" s="721"/>
      <c r="BW353" s="721"/>
      <c r="BX353" s="721"/>
      <c r="BY353" s="721"/>
      <c r="BZ353" s="721"/>
      <c r="CA353" s="721"/>
      <c r="CB353" s="721"/>
      <c r="CC353" s="721"/>
      <c r="CD353" s="721"/>
      <c r="CE353" s="721"/>
      <c r="CF353" s="721"/>
      <c r="CG353" s="721"/>
      <c r="CH353" s="721"/>
      <c r="CI353" s="721"/>
      <c r="CJ353" s="721"/>
      <c r="CK353" s="721"/>
      <c r="CL353" s="721"/>
      <c r="CM353" s="721"/>
      <c r="CN353" s="721"/>
      <c r="CO353" s="721"/>
      <c r="CP353" s="721"/>
      <c r="CQ353" s="721"/>
      <c r="CR353" s="721"/>
      <c r="CS353" s="721"/>
      <c r="CT353" s="721"/>
      <c r="CU353" s="721"/>
      <c r="CV353" s="721"/>
      <c r="CW353" s="721"/>
      <c r="CX353" s="721"/>
      <c r="CY353" s="721"/>
      <c r="CZ353" s="721"/>
      <c r="DA353" s="721"/>
      <c r="DB353" s="721"/>
      <c r="DC353" s="721"/>
      <c r="DD353" s="721"/>
      <c r="DE353" s="721"/>
      <c r="DF353" s="721"/>
      <c r="DG353" s="721"/>
      <c r="DH353" s="721"/>
      <c r="DI353" s="721"/>
      <c r="DJ353" s="721"/>
      <c r="DK353" s="721"/>
      <c r="DL353" s="721"/>
      <c r="DM353" s="721"/>
      <c r="DN353" s="721"/>
      <c r="DO353" s="721"/>
      <c r="DP353" s="721"/>
      <c r="DQ353" s="721"/>
      <c r="DR353" s="721"/>
      <c r="DS353" s="721"/>
      <c r="DT353" s="721"/>
      <c r="DU353" s="721"/>
      <c r="DV353" s="721"/>
      <c r="DW353" s="721"/>
      <c r="DX353" s="721"/>
      <c r="DY353" s="721"/>
      <c r="DZ353" s="721"/>
      <c r="EA353" s="721"/>
      <c r="EB353" s="721"/>
      <c r="EC353" s="721"/>
      <c r="ED353" s="721"/>
      <c r="EE353" s="721"/>
      <c r="EF353" s="721"/>
      <c r="EG353" s="721"/>
      <c r="EH353" s="721"/>
      <c r="EI353" s="721"/>
      <c r="EJ353" s="721"/>
      <c r="EK353" s="721"/>
      <c r="EL353" s="721"/>
      <c r="EM353" s="721"/>
      <c r="EN353" s="721"/>
      <c r="EO353" s="721"/>
      <c r="EP353" s="721"/>
      <c r="EQ353" s="721"/>
      <c r="ER353" s="721"/>
      <c r="ES353" s="721"/>
      <c r="ET353" s="721"/>
      <c r="EU353" s="721"/>
      <c r="EV353" s="721"/>
      <c r="EW353" s="721"/>
      <c r="EX353" s="721"/>
      <c r="EY353" s="721"/>
      <c r="EZ353" s="721"/>
      <c r="FA353" s="721"/>
      <c r="FB353" s="721"/>
      <c r="FC353" s="721"/>
      <c r="FD353" s="721"/>
      <c r="FE353" s="721"/>
      <c r="FF353" s="721"/>
      <c r="FG353" s="721"/>
      <c r="FH353" s="721"/>
      <c r="FI353" s="721"/>
      <c r="FJ353" s="721"/>
      <c r="FK353" s="721"/>
      <c r="FL353" s="721"/>
      <c r="FM353" s="721"/>
      <c r="FN353" s="721"/>
      <c r="FO353" s="721"/>
      <c r="FP353" s="721"/>
      <c r="FQ353" s="721"/>
      <c r="FR353" s="721"/>
      <c r="FS353" s="721"/>
      <c r="FT353" s="721"/>
      <c r="FU353" s="721"/>
      <c r="FV353" s="721"/>
      <c r="FW353" s="721"/>
      <c r="FX353" s="721"/>
      <c r="FY353" s="721"/>
      <c r="FZ353" s="721"/>
      <c r="GA353" s="721"/>
      <c r="GB353" s="721"/>
      <c r="GC353" s="721"/>
      <c r="GD353" s="721"/>
      <c r="GE353" s="721"/>
      <c r="GF353" s="721"/>
      <c r="GG353" s="721"/>
      <c r="GH353" s="721"/>
      <c r="GI353" s="721"/>
      <c r="GJ353" s="721"/>
      <c r="GK353" s="721"/>
      <c r="GL353" s="721"/>
      <c r="GM353" s="721"/>
      <c r="GN353" s="721"/>
      <c r="GO353" s="721"/>
      <c r="GP353" s="721"/>
      <c r="GQ353" s="721"/>
      <c r="GR353" s="721"/>
      <c r="GS353" s="721"/>
      <c r="GT353" s="721"/>
      <c r="GU353" s="721"/>
      <c r="GV353" s="721"/>
      <c r="GW353" s="721"/>
      <c r="GX353" s="721"/>
      <c r="GY353" s="721"/>
      <c r="GZ353" s="721"/>
      <c r="HA353" s="721"/>
      <c r="HB353" s="721"/>
      <c r="HC353" s="721"/>
      <c r="HD353" s="721"/>
      <c r="HE353" s="721"/>
      <c r="HF353" s="721"/>
      <c r="HG353" s="721"/>
      <c r="HH353" s="721"/>
      <c r="HI353" s="721"/>
      <c r="HJ353" s="721"/>
      <c r="HK353" s="721"/>
      <c r="HL353" s="721"/>
      <c r="HM353" s="721"/>
      <c r="HN353" s="721"/>
      <c r="HO353" s="721"/>
      <c r="HP353" s="721"/>
      <c r="HQ353" s="721"/>
      <c r="HR353" s="721"/>
      <c r="HS353" s="721"/>
      <c r="HT353" s="721"/>
      <c r="HU353" s="721"/>
      <c r="HV353" s="721"/>
      <c r="HW353" s="721"/>
      <c r="HX353" s="721"/>
      <c r="HY353" s="721"/>
      <c r="HZ353" s="721"/>
      <c r="IA353" s="721"/>
      <c r="IB353" s="721"/>
      <c r="IC353" s="721"/>
      <c r="ID353" s="721"/>
    </row>
    <row r="354" spans="1:238" s="720" customFormat="1" ht="15.75">
      <c r="A354" s="43">
        <v>323</v>
      </c>
      <c r="B354" s="551" t="s">
        <v>2923</v>
      </c>
      <c r="C354" s="551" t="s">
        <v>64</v>
      </c>
      <c r="D354" s="692" t="s">
        <v>4683</v>
      </c>
      <c r="E354" s="43">
        <v>83</v>
      </c>
      <c r="F354" s="44" t="str">
        <f t="shared" si="6"/>
        <v>Tốt</v>
      </c>
      <c r="G354" s="43"/>
      <c r="I354" s="721"/>
      <c r="J354" s="721"/>
      <c r="K354" s="721"/>
      <c r="L354" s="721"/>
      <c r="M354" s="721"/>
      <c r="N354" s="721"/>
      <c r="O354" s="721"/>
      <c r="P354" s="721"/>
      <c r="Q354" s="721"/>
      <c r="R354" s="721"/>
      <c r="S354" s="721"/>
      <c r="T354" s="721"/>
      <c r="U354" s="721"/>
      <c r="V354" s="721"/>
      <c r="W354" s="721"/>
      <c r="X354" s="721"/>
      <c r="Y354" s="721"/>
      <c r="Z354" s="721"/>
      <c r="AA354" s="721"/>
      <c r="AB354" s="721"/>
      <c r="AC354" s="721"/>
      <c r="AD354" s="721"/>
      <c r="AE354" s="721"/>
      <c r="AF354" s="721"/>
      <c r="AG354" s="721"/>
      <c r="AH354" s="721"/>
      <c r="AI354" s="721"/>
      <c r="AJ354" s="721"/>
      <c r="AK354" s="721"/>
      <c r="AL354" s="721"/>
      <c r="AM354" s="721"/>
      <c r="AN354" s="721"/>
      <c r="AO354" s="721"/>
      <c r="AP354" s="721"/>
      <c r="AQ354" s="721"/>
      <c r="AR354" s="721"/>
      <c r="AS354" s="721"/>
      <c r="AT354" s="721"/>
      <c r="AU354" s="721"/>
      <c r="AV354" s="721"/>
      <c r="AW354" s="721"/>
      <c r="AX354" s="721"/>
      <c r="AY354" s="721"/>
      <c r="AZ354" s="721"/>
      <c r="BA354" s="721"/>
      <c r="BB354" s="721"/>
      <c r="BC354" s="721"/>
      <c r="BD354" s="721"/>
      <c r="BE354" s="721"/>
      <c r="BF354" s="721"/>
      <c r="BG354" s="721"/>
      <c r="BH354" s="721"/>
      <c r="BI354" s="721"/>
      <c r="BJ354" s="721"/>
      <c r="BK354" s="721"/>
      <c r="BL354" s="721"/>
      <c r="BM354" s="721"/>
      <c r="BN354" s="721"/>
      <c r="BO354" s="721"/>
      <c r="BP354" s="721"/>
      <c r="BQ354" s="721"/>
      <c r="BR354" s="721"/>
      <c r="BS354" s="721"/>
      <c r="BT354" s="721"/>
      <c r="BU354" s="721"/>
      <c r="BV354" s="721"/>
      <c r="BW354" s="721"/>
      <c r="BX354" s="721"/>
      <c r="BY354" s="721"/>
      <c r="BZ354" s="721"/>
      <c r="CA354" s="721"/>
      <c r="CB354" s="721"/>
      <c r="CC354" s="721"/>
      <c r="CD354" s="721"/>
      <c r="CE354" s="721"/>
      <c r="CF354" s="721"/>
      <c r="CG354" s="721"/>
      <c r="CH354" s="721"/>
      <c r="CI354" s="721"/>
      <c r="CJ354" s="721"/>
      <c r="CK354" s="721"/>
      <c r="CL354" s="721"/>
      <c r="CM354" s="721"/>
      <c r="CN354" s="721"/>
      <c r="CO354" s="721"/>
      <c r="CP354" s="721"/>
      <c r="CQ354" s="721"/>
      <c r="CR354" s="721"/>
      <c r="CS354" s="721"/>
      <c r="CT354" s="721"/>
      <c r="CU354" s="721"/>
      <c r="CV354" s="721"/>
      <c r="CW354" s="721"/>
      <c r="CX354" s="721"/>
      <c r="CY354" s="721"/>
      <c r="CZ354" s="721"/>
      <c r="DA354" s="721"/>
      <c r="DB354" s="721"/>
      <c r="DC354" s="721"/>
      <c r="DD354" s="721"/>
      <c r="DE354" s="721"/>
      <c r="DF354" s="721"/>
      <c r="DG354" s="721"/>
      <c r="DH354" s="721"/>
      <c r="DI354" s="721"/>
      <c r="DJ354" s="721"/>
      <c r="DK354" s="721"/>
      <c r="DL354" s="721"/>
      <c r="DM354" s="721"/>
      <c r="DN354" s="721"/>
      <c r="DO354" s="721"/>
      <c r="DP354" s="721"/>
      <c r="DQ354" s="721"/>
      <c r="DR354" s="721"/>
      <c r="DS354" s="721"/>
      <c r="DT354" s="721"/>
      <c r="DU354" s="721"/>
      <c r="DV354" s="721"/>
      <c r="DW354" s="721"/>
      <c r="DX354" s="721"/>
      <c r="DY354" s="721"/>
      <c r="DZ354" s="721"/>
      <c r="EA354" s="721"/>
      <c r="EB354" s="721"/>
      <c r="EC354" s="721"/>
      <c r="ED354" s="721"/>
      <c r="EE354" s="721"/>
      <c r="EF354" s="721"/>
      <c r="EG354" s="721"/>
      <c r="EH354" s="721"/>
      <c r="EI354" s="721"/>
      <c r="EJ354" s="721"/>
      <c r="EK354" s="721"/>
      <c r="EL354" s="721"/>
      <c r="EM354" s="721"/>
      <c r="EN354" s="721"/>
      <c r="EO354" s="721"/>
      <c r="EP354" s="721"/>
      <c r="EQ354" s="721"/>
      <c r="ER354" s="721"/>
      <c r="ES354" s="721"/>
      <c r="ET354" s="721"/>
      <c r="EU354" s="721"/>
      <c r="EV354" s="721"/>
      <c r="EW354" s="721"/>
      <c r="EX354" s="721"/>
      <c r="EY354" s="721"/>
      <c r="EZ354" s="721"/>
      <c r="FA354" s="721"/>
      <c r="FB354" s="721"/>
      <c r="FC354" s="721"/>
      <c r="FD354" s="721"/>
      <c r="FE354" s="721"/>
      <c r="FF354" s="721"/>
      <c r="FG354" s="721"/>
      <c r="FH354" s="721"/>
      <c r="FI354" s="721"/>
      <c r="FJ354" s="721"/>
      <c r="FK354" s="721"/>
      <c r="FL354" s="721"/>
      <c r="FM354" s="721"/>
      <c r="FN354" s="721"/>
      <c r="FO354" s="721"/>
      <c r="FP354" s="721"/>
      <c r="FQ354" s="721"/>
      <c r="FR354" s="721"/>
      <c r="FS354" s="721"/>
      <c r="FT354" s="721"/>
      <c r="FU354" s="721"/>
      <c r="FV354" s="721"/>
      <c r="FW354" s="721"/>
      <c r="FX354" s="721"/>
      <c r="FY354" s="721"/>
      <c r="FZ354" s="721"/>
      <c r="GA354" s="721"/>
      <c r="GB354" s="721"/>
      <c r="GC354" s="721"/>
      <c r="GD354" s="721"/>
      <c r="GE354" s="721"/>
      <c r="GF354" s="721"/>
      <c r="GG354" s="721"/>
      <c r="GH354" s="721"/>
      <c r="GI354" s="721"/>
      <c r="GJ354" s="721"/>
      <c r="GK354" s="721"/>
      <c r="GL354" s="721"/>
      <c r="GM354" s="721"/>
      <c r="GN354" s="721"/>
      <c r="GO354" s="721"/>
      <c r="GP354" s="721"/>
      <c r="GQ354" s="721"/>
      <c r="GR354" s="721"/>
      <c r="GS354" s="721"/>
      <c r="GT354" s="721"/>
      <c r="GU354" s="721"/>
      <c r="GV354" s="721"/>
      <c r="GW354" s="721"/>
      <c r="GX354" s="721"/>
      <c r="GY354" s="721"/>
      <c r="GZ354" s="721"/>
      <c r="HA354" s="721"/>
      <c r="HB354" s="721"/>
      <c r="HC354" s="721"/>
      <c r="HD354" s="721"/>
      <c r="HE354" s="721"/>
      <c r="HF354" s="721"/>
      <c r="HG354" s="721"/>
      <c r="HH354" s="721"/>
      <c r="HI354" s="721"/>
      <c r="HJ354" s="721"/>
      <c r="HK354" s="721"/>
      <c r="HL354" s="721"/>
      <c r="HM354" s="721"/>
      <c r="HN354" s="721"/>
      <c r="HO354" s="721"/>
      <c r="HP354" s="721"/>
      <c r="HQ354" s="721"/>
      <c r="HR354" s="721"/>
      <c r="HS354" s="721"/>
      <c r="HT354" s="721"/>
      <c r="HU354" s="721"/>
      <c r="HV354" s="721"/>
      <c r="HW354" s="721"/>
      <c r="HX354" s="721"/>
      <c r="HY354" s="721"/>
      <c r="HZ354" s="721"/>
      <c r="IA354" s="721"/>
      <c r="IB354" s="721"/>
      <c r="IC354" s="721"/>
      <c r="ID354" s="721"/>
    </row>
    <row r="355" spans="1:238" s="720" customFormat="1" ht="15.75">
      <c r="A355" s="43">
        <v>324</v>
      </c>
      <c r="B355" s="551" t="s">
        <v>2924</v>
      </c>
      <c r="C355" s="551" t="s">
        <v>4539</v>
      </c>
      <c r="D355" s="692" t="s">
        <v>4426</v>
      </c>
      <c r="E355" s="43">
        <v>93</v>
      </c>
      <c r="F355" s="44" t="str">
        <f t="shared" si="6"/>
        <v>Xuất sắc</v>
      </c>
      <c r="G355" s="43"/>
      <c r="I355" s="721"/>
      <c r="J355" s="721"/>
      <c r="K355" s="721"/>
      <c r="L355" s="721"/>
      <c r="M355" s="721"/>
      <c r="N355" s="721"/>
      <c r="O355" s="721"/>
      <c r="P355" s="721"/>
      <c r="Q355" s="721"/>
      <c r="R355" s="721"/>
      <c r="S355" s="721"/>
      <c r="T355" s="721"/>
      <c r="U355" s="721"/>
      <c r="V355" s="721"/>
      <c r="W355" s="721"/>
      <c r="X355" s="721"/>
      <c r="Y355" s="721"/>
      <c r="Z355" s="721"/>
      <c r="AA355" s="721"/>
      <c r="AB355" s="721"/>
      <c r="AC355" s="721"/>
      <c r="AD355" s="721"/>
      <c r="AE355" s="721"/>
      <c r="AF355" s="721"/>
      <c r="AG355" s="721"/>
      <c r="AH355" s="721"/>
      <c r="AI355" s="721"/>
      <c r="AJ355" s="721"/>
      <c r="AK355" s="721"/>
      <c r="AL355" s="721"/>
      <c r="AM355" s="721"/>
      <c r="AN355" s="721"/>
      <c r="AO355" s="721"/>
      <c r="AP355" s="721"/>
      <c r="AQ355" s="721"/>
      <c r="AR355" s="721"/>
      <c r="AS355" s="721"/>
      <c r="AT355" s="721"/>
      <c r="AU355" s="721"/>
      <c r="AV355" s="721"/>
      <c r="AW355" s="721"/>
      <c r="AX355" s="721"/>
      <c r="AY355" s="721"/>
      <c r="AZ355" s="721"/>
      <c r="BA355" s="721"/>
      <c r="BB355" s="721"/>
      <c r="BC355" s="721"/>
      <c r="BD355" s="721"/>
      <c r="BE355" s="721"/>
      <c r="BF355" s="721"/>
      <c r="BG355" s="721"/>
      <c r="BH355" s="721"/>
      <c r="BI355" s="721"/>
      <c r="BJ355" s="721"/>
      <c r="BK355" s="721"/>
      <c r="BL355" s="721"/>
      <c r="BM355" s="721"/>
      <c r="BN355" s="721"/>
      <c r="BO355" s="721"/>
      <c r="BP355" s="721"/>
      <c r="BQ355" s="721"/>
      <c r="BR355" s="721"/>
      <c r="BS355" s="721"/>
      <c r="BT355" s="721"/>
      <c r="BU355" s="721"/>
      <c r="BV355" s="721"/>
      <c r="BW355" s="721"/>
      <c r="BX355" s="721"/>
      <c r="BY355" s="721"/>
      <c r="BZ355" s="721"/>
      <c r="CA355" s="721"/>
      <c r="CB355" s="721"/>
      <c r="CC355" s="721"/>
      <c r="CD355" s="721"/>
      <c r="CE355" s="721"/>
      <c r="CF355" s="721"/>
      <c r="CG355" s="721"/>
      <c r="CH355" s="721"/>
      <c r="CI355" s="721"/>
      <c r="CJ355" s="721"/>
      <c r="CK355" s="721"/>
      <c r="CL355" s="721"/>
      <c r="CM355" s="721"/>
      <c r="CN355" s="721"/>
      <c r="CO355" s="721"/>
      <c r="CP355" s="721"/>
      <c r="CQ355" s="721"/>
      <c r="CR355" s="721"/>
      <c r="CS355" s="721"/>
      <c r="CT355" s="721"/>
      <c r="CU355" s="721"/>
      <c r="CV355" s="721"/>
      <c r="CW355" s="721"/>
      <c r="CX355" s="721"/>
      <c r="CY355" s="721"/>
      <c r="CZ355" s="721"/>
      <c r="DA355" s="721"/>
      <c r="DB355" s="721"/>
      <c r="DC355" s="721"/>
      <c r="DD355" s="721"/>
      <c r="DE355" s="721"/>
      <c r="DF355" s="721"/>
      <c r="DG355" s="721"/>
      <c r="DH355" s="721"/>
      <c r="DI355" s="721"/>
      <c r="DJ355" s="721"/>
      <c r="DK355" s="721"/>
      <c r="DL355" s="721"/>
      <c r="DM355" s="721"/>
      <c r="DN355" s="721"/>
      <c r="DO355" s="721"/>
      <c r="DP355" s="721"/>
      <c r="DQ355" s="721"/>
      <c r="DR355" s="721"/>
      <c r="DS355" s="721"/>
      <c r="DT355" s="721"/>
      <c r="DU355" s="721"/>
      <c r="DV355" s="721"/>
      <c r="DW355" s="721"/>
      <c r="DX355" s="721"/>
      <c r="DY355" s="721"/>
      <c r="DZ355" s="721"/>
      <c r="EA355" s="721"/>
      <c r="EB355" s="721"/>
      <c r="EC355" s="721"/>
      <c r="ED355" s="721"/>
      <c r="EE355" s="721"/>
      <c r="EF355" s="721"/>
      <c r="EG355" s="721"/>
      <c r="EH355" s="721"/>
      <c r="EI355" s="721"/>
      <c r="EJ355" s="721"/>
      <c r="EK355" s="721"/>
      <c r="EL355" s="721"/>
      <c r="EM355" s="721"/>
      <c r="EN355" s="721"/>
      <c r="EO355" s="721"/>
      <c r="EP355" s="721"/>
      <c r="EQ355" s="721"/>
      <c r="ER355" s="721"/>
      <c r="ES355" s="721"/>
      <c r="ET355" s="721"/>
      <c r="EU355" s="721"/>
      <c r="EV355" s="721"/>
      <c r="EW355" s="721"/>
      <c r="EX355" s="721"/>
      <c r="EY355" s="721"/>
      <c r="EZ355" s="721"/>
      <c r="FA355" s="721"/>
      <c r="FB355" s="721"/>
      <c r="FC355" s="721"/>
      <c r="FD355" s="721"/>
      <c r="FE355" s="721"/>
      <c r="FF355" s="721"/>
      <c r="FG355" s="721"/>
      <c r="FH355" s="721"/>
      <c r="FI355" s="721"/>
      <c r="FJ355" s="721"/>
      <c r="FK355" s="721"/>
      <c r="FL355" s="721"/>
      <c r="FM355" s="721"/>
      <c r="FN355" s="721"/>
      <c r="FO355" s="721"/>
      <c r="FP355" s="721"/>
      <c r="FQ355" s="721"/>
      <c r="FR355" s="721"/>
      <c r="FS355" s="721"/>
      <c r="FT355" s="721"/>
      <c r="FU355" s="721"/>
      <c r="FV355" s="721"/>
      <c r="FW355" s="721"/>
      <c r="FX355" s="721"/>
      <c r="FY355" s="721"/>
      <c r="FZ355" s="721"/>
      <c r="GA355" s="721"/>
      <c r="GB355" s="721"/>
      <c r="GC355" s="721"/>
      <c r="GD355" s="721"/>
      <c r="GE355" s="721"/>
      <c r="GF355" s="721"/>
      <c r="GG355" s="721"/>
      <c r="GH355" s="721"/>
      <c r="GI355" s="721"/>
      <c r="GJ355" s="721"/>
      <c r="GK355" s="721"/>
      <c r="GL355" s="721"/>
      <c r="GM355" s="721"/>
      <c r="GN355" s="721"/>
      <c r="GO355" s="721"/>
      <c r="GP355" s="721"/>
      <c r="GQ355" s="721"/>
      <c r="GR355" s="721"/>
      <c r="GS355" s="721"/>
      <c r="GT355" s="721"/>
      <c r="GU355" s="721"/>
      <c r="GV355" s="721"/>
      <c r="GW355" s="721"/>
      <c r="GX355" s="721"/>
      <c r="GY355" s="721"/>
      <c r="GZ355" s="721"/>
      <c r="HA355" s="721"/>
      <c r="HB355" s="721"/>
      <c r="HC355" s="721"/>
      <c r="HD355" s="721"/>
      <c r="HE355" s="721"/>
      <c r="HF355" s="721"/>
      <c r="HG355" s="721"/>
      <c r="HH355" s="721"/>
      <c r="HI355" s="721"/>
      <c r="HJ355" s="721"/>
      <c r="HK355" s="721"/>
      <c r="HL355" s="721"/>
      <c r="HM355" s="721"/>
      <c r="HN355" s="721"/>
      <c r="HO355" s="721"/>
      <c r="HP355" s="721"/>
      <c r="HQ355" s="721"/>
      <c r="HR355" s="721"/>
      <c r="HS355" s="721"/>
      <c r="HT355" s="721"/>
      <c r="HU355" s="721"/>
      <c r="HV355" s="721"/>
      <c r="HW355" s="721"/>
      <c r="HX355" s="721"/>
      <c r="HY355" s="721"/>
      <c r="HZ355" s="721"/>
      <c r="IA355" s="721"/>
      <c r="IB355" s="721"/>
      <c r="IC355" s="721"/>
      <c r="ID355" s="721"/>
    </row>
    <row r="356" spans="1:238" s="720" customFormat="1" ht="15.75">
      <c r="A356" s="43">
        <v>325</v>
      </c>
      <c r="B356" s="551" t="s">
        <v>2925</v>
      </c>
      <c r="C356" s="551" t="s">
        <v>4684</v>
      </c>
      <c r="D356" s="692" t="s">
        <v>41</v>
      </c>
      <c r="E356" s="43">
        <v>86</v>
      </c>
      <c r="F356" s="44" t="str">
        <f t="shared" si="6"/>
        <v>Tốt</v>
      </c>
      <c r="G356" s="43"/>
      <c r="I356" s="721"/>
      <c r="J356" s="721"/>
      <c r="K356" s="721"/>
      <c r="L356" s="721"/>
      <c r="M356" s="721"/>
      <c r="N356" s="721"/>
      <c r="O356" s="721"/>
      <c r="P356" s="721"/>
      <c r="Q356" s="721"/>
      <c r="R356" s="721"/>
      <c r="S356" s="721"/>
      <c r="T356" s="721"/>
      <c r="U356" s="721"/>
      <c r="V356" s="721"/>
      <c r="W356" s="721"/>
      <c r="X356" s="721"/>
      <c r="Y356" s="721"/>
      <c r="Z356" s="721"/>
      <c r="AA356" s="721"/>
      <c r="AB356" s="721"/>
      <c r="AC356" s="721"/>
      <c r="AD356" s="721"/>
      <c r="AE356" s="721"/>
      <c r="AF356" s="721"/>
      <c r="AG356" s="721"/>
      <c r="AH356" s="721"/>
      <c r="AI356" s="721"/>
      <c r="AJ356" s="721"/>
      <c r="AK356" s="721"/>
      <c r="AL356" s="721"/>
      <c r="AM356" s="721"/>
      <c r="AN356" s="721"/>
      <c r="AO356" s="721"/>
      <c r="AP356" s="721"/>
      <c r="AQ356" s="721"/>
      <c r="AR356" s="721"/>
      <c r="AS356" s="721"/>
      <c r="AT356" s="721"/>
      <c r="AU356" s="721"/>
      <c r="AV356" s="721"/>
      <c r="AW356" s="721"/>
      <c r="AX356" s="721"/>
      <c r="AY356" s="721"/>
      <c r="AZ356" s="721"/>
      <c r="BA356" s="721"/>
      <c r="BB356" s="721"/>
      <c r="BC356" s="721"/>
      <c r="BD356" s="721"/>
      <c r="BE356" s="721"/>
      <c r="BF356" s="721"/>
      <c r="BG356" s="721"/>
      <c r="BH356" s="721"/>
      <c r="BI356" s="721"/>
      <c r="BJ356" s="721"/>
      <c r="BK356" s="721"/>
      <c r="BL356" s="721"/>
      <c r="BM356" s="721"/>
      <c r="BN356" s="721"/>
      <c r="BO356" s="721"/>
      <c r="BP356" s="721"/>
      <c r="BQ356" s="721"/>
      <c r="BR356" s="721"/>
      <c r="BS356" s="721"/>
      <c r="BT356" s="721"/>
      <c r="BU356" s="721"/>
      <c r="BV356" s="721"/>
      <c r="BW356" s="721"/>
      <c r="BX356" s="721"/>
      <c r="BY356" s="721"/>
      <c r="BZ356" s="721"/>
      <c r="CA356" s="721"/>
      <c r="CB356" s="721"/>
      <c r="CC356" s="721"/>
      <c r="CD356" s="721"/>
      <c r="CE356" s="721"/>
      <c r="CF356" s="721"/>
      <c r="CG356" s="721"/>
      <c r="CH356" s="721"/>
      <c r="CI356" s="721"/>
      <c r="CJ356" s="721"/>
      <c r="CK356" s="721"/>
      <c r="CL356" s="721"/>
      <c r="CM356" s="721"/>
      <c r="CN356" s="721"/>
      <c r="CO356" s="721"/>
      <c r="CP356" s="721"/>
      <c r="CQ356" s="721"/>
      <c r="CR356" s="721"/>
      <c r="CS356" s="721"/>
      <c r="CT356" s="721"/>
      <c r="CU356" s="721"/>
      <c r="CV356" s="721"/>
      <c r="CW356" s="721"/>
      <c r="CX356" s="721"/>
      <c r="CY356" s="721"/>
      <c r="CZ356" s="721"/>
      <c r="DA356" s="721"/>
      <c r="DB356" s="721"/>
      <c r="DC356" s="721"/>
      <c r="DD356" s="721"/>
      <c r="DE356" s="721"/>
      <c r="DF356" s="721"/>
      <c r="DG356" s="721"/>
      <c r="DH356" s="721"/>
      <c r="DI356" s="721"/>
      <c r="DJ356" s="721"/>
      <c r="DK356" s="721"/>
      <c r="DL356" s="721"/>
      <c r="DM356" s="721"/>
      <c r="DN356" s="721"/>
      <c r="DO356" s="721"/>
      <c r="DP356" s="721"/>
      <c r="DQ356" s="721"/>
      <c r="DR356" s="721"/>
      <c r="DS356" s="721"/>
      <c r="DT356" s="721"/>
      <c r="DU356" s="721"/>
      <c r="DV356" s="721"/>
      <c r="DW356" s="721"/>
      <c r="DX356" s="721"/>
      <c r="DY356" s="721"/>
      <c r="DZ356" s="721"/>
      <c r="EA356" s="721"/>
      <c r="EB356" s="721"/>
      <c r="EC356" s="721"/>
      <c r="ED356" s="721"/>
      <c r="EE356" s="721"/>
      <c r="EF356" s="721"/>
      <c r="EG356" s="721"/>
      <c r="EH356" s="721"/>
      <c r="EI356" s="721"/>
      <c r="EJ356" s="721"/>
      <c r="EK356" s="721"/>
      <c r="EL356" s="721"/>
      <c r="EM356" s="721"/>
      <c r="EN356" s="721"/>
      <c r="EO356" s="721"/>
      <c r="EP356" s="721"/>
      <c r="EQ356" s="721"/>
      <c r="ER356" s="721"/>
      <c r="ES356" s="721"/>
      <c r="ET356" s="721"/>
      <c r="EU356" s="721"/>
      <c r="EV356" s="721"/>
      <c r="EW356" s="721"/>
      <c r="EX356" s="721"/>
      <c r="EY356" s="721"/>
      <c r="EZ356" s="721"/>
      <c r="FA356" s="721"/>
      <c r="FB356" s="721"/>
      <c r="FC356" s="721"/>
      <c r="FD356" s="721"/>
      <c r="FE356" s="721"/>
      <c r="FF356" s="721"/>
      <c r="FG356" s="721"/>
      <c r="FH356" s="721"/>
      <c r="FI356" s="721"/>
      <c r="FJ356" s="721"/>
      <c r="FK356" s="721"/>
      <c r="FL356" s="721"/>
      <c r="FM356" s="721"/>
      <c r="FN356" s="721"/>
      <c r="FO356" s="721"/>
      <c r="FP356" s="721"/>
      <c r="FQ356" s="721"/>
      <c r="FR356" s="721"/>
      <c r="FS356" s="721"/>
      <c r="FT356" s="721"/>
      <c r="FU356" s="721"/>
      <c r="FV356" s="721"/>
      <c r="FW356" s="721"/>
      <c r="FX356" s="721"/>
      <c r="FY356" s="721"/>
      <c r="FZ356" s="721"/>
      <c r="GA356" s="721"/>
      <c r="GB356" s="721"/>
      <c r="GC356" s="721"/>
      <c r="GD356" s="721"/>
      <c r="GE356" s="721"/>
      <c r="GF356" s="721"/>
      <c r="GG356" s="721"/>
      <c r="GH356" s="721"/>
      <c r="GI356" s="721"/>
      <c r="GJ356" s="721"/>
      <c r="GK356" s="721"/>
      <c r="GL356" s="721"/>
      <c r="GM356" s="721"/>
      <c r="GN356" s="721"/>
      <c r="GO356" s="721"/>
      <c r="GP356" s="721"/>
      <c r="GQ356" s="721"/>
      <c r="GR356" s="721"/>
      <c r="GS356" s="721"/>
      <c r="GT356" s="721"/>
      <c r="GU356" s="721"/>
      <c r="GV356" s="721"/>
      <c r="GW356" s="721"/>
      <c r="GX356" s="721"/>
      <c r="GY356" s="721"/>
      <c r="GZ356" s="721"/>
      <c r="HA356" s="721"/>
      <c r="HB356" s="721"/>
      <c r="HC356" s="721"/>
      <c r="HD356" s="721"/>
      <c r="HE356" s="721"/>
      <c r="HF356" s="721"/>
      <c r="HG356" s="721"/>
      <c r="HH356" s="721"/>
      <c r="HI356" s="721"/>
      <c r="HJ356" s="721"/>
      <c r="HK356" s="721"/>
      <c r="HL356" s="721"/>
      <c r="HM356" s="721"/>
      <c r="HN356" s="721"/>
      <c r="HO356" s="721"/>
      <c r="HP356" s="721"/>
      <c r="HQ356" s="721"/>
      <c r="HR356" s="721"/>
      <c r="HS356" s="721"/>
      <c r="HT356" s="721"/>
      <c r="HU356" s="721"/>
      <c r="HV356" s="721"/>
      <c r="HW356" s="721"/>
      <c r="HX356" s="721"/>
      <c r="HY356" s="721"/>
      <c r="HZ356" s="721"/>
      <c r="IA356" s="721"/>
      <c r="IB356" s="721"/>
      <c r="IC356" s="721"/>
      <c r="ID356" s="721"/>
    </row>
    <row r="357" spans="1:238" s="720" customFormat="1" ht="15.75">
      <c r="A357" s="43">
        <v>326</v>
      </c>
      <c r="B357" s="551" t="s">
        <v>2926</v>
      </c>
      <c r="C357" s="551" t="s">
        <v>400</v>
      </c>
      <c r="D357" s="692" t="s">
        <v>16</v>
      </c>
      <c r="E357" s="43">
        <v>91</v>
      </c>
      <c r="F357" s="44" t="str">
        <f t="shared" si="6"/>
        <v>Xuất sắc</v>
      </c>
      <c r="G357" s="43"/>
      <c r="I357" s="721"/>
      <c r="J357" s="721"/>
      <c r="K357" s="721"/>
      <c r="L357" s="721"/>
      <c r="M357" s="721"/>
      <c r="N357" s="721"/>
      <c r="O357" s="721"/>
      <c r="P357" s="721"/>
      <c r="Q357" s="721"/>
      <c r="R357" s="721"/>
      <c r="S357" s="721"/>
      <c r="T357" s="721"/>
      <c r="U357" s="721"/>
      <c r="V357" s="721"/>
      <c r="W357" s="721"/>
      <c r="X357" s="721"/>
      <c r="Y357" s="721"/>
      <c r="Z357" s="721"/>
      <c r="AA357" s="721"/>
      <c r="AB357" s="721"/>
      <c r="AC357" s="721"/>
      <c r="AD357" s="721"/>
      <c r="AE357" s="721"/>
      <c r="AF357" s="721"/>
      <c r="AG357" s="721"/>
      <c r="AH357" s="721"/>
      <c r="AI357" s="721"/>
      <c r="AJ357" s="721"/>
      <c r="AK357" s="721"/>
      <c r="AL357" s="721"/>
      <c r="AM357" s="721"/>
      <c r="AN357" s="721"/>
      <c r="AO357" s="721"/>
      <c r="AP357" s="721"/>
      <c r="AQ357" s="721"/>
      <c r="AR357" s="721"/>
      <c r="AS357" s="721"/>
      <c r="AT357" s="721"/>
      <c r="AU357" s="721"/>
      <c r="AV357" s="721"/>
      <c r="AW357" s="721"/>
      <c r="AX357" s="721"/>
      <c r="AY357" s="721"/>
      <c r="AZ357" s="721"/>
      <c r="BA357" s="721"/>
      <c r="BB357" s="721"/>
      <c r="BC357" s="721"/>
      <c r="BD357" s="721"/>
      <c r="BE357" s="721"/>
      <c r="BF357" s="721"/>
      <c r="BG357" s="721"/>
      <c r="BH357" s="721"/>
      <c r="BI357" s="721"/>
      <c r="BJ357" s="721"/>
      <c r="BK357" s="721"/>
      <c r="BL357" s="721"/>
      <c r="BM357" s="721"/>
      <c r="BN357" s="721"/>
      <c r="BO357" s="721"/>
      <c r="BP357" s="721"/>
      <c r="BQ357" s="721"/>
      <c r="BR357" s="721"/>
      <c r="BS357" s="721"/>
      <c r="BT357" s="721"/>
      <c r="BU357" s="721"/>
      <c r="BV357" s="721"/>
      <c r="BW357" s="721"/>
      <c r="BX357" s="721"/>
      <c r="BY357" s="721"/>
      <c r="BZ357" s="721"/>
      <c r="CA357" s="721"/>
      <c r="CB357" s="721"/>
      <c r="CC357" s="721"/>
      <c r="CD357" s="721"/>
      <c r="CE357" s="721"/>
      <c r="CF357" s="721"/>
      <c r="CG357" s="721"/>
      <c r="CH357" s="721"/>
      <c r="CI357" s="721"/>
      <c r="CJ357" s="721"/>
      <c r="CK357" s="721"/>
      <c r="CL357" s="721"/>
      <c r="CM357" s="721"/>
      <c r="CN357" s="721"/>
      <c r="CO357" s="721"/>
      <c r="CP357" s="721"/>
      <c r="CQ357" s="721"/>
      <c r="CR357" s="721"/>
      <c r="CS357" s="721"/>
      <c r="CT357" s="721"/>
      <c r="CU357" s="721"/>
      <c r="CV357" s="721"/>
      <c r="CW357" s="721"/>
      <c r="CX357" s="721"/>
      <c r="CY357" s="721"/>
      <c r="CZ357" s="721"/>
      <c r="DA357" s="721"/>
      <c r="DB357" s="721"/>
      <c r="DC357" s="721"/>
      <c r="DD357" s="721"/>
      <c r="DE357" s="721"/>
      <c r="DF357" s="721"/>
      <c r="DG357" s="721"/>
      <c r="DH357" s="721"/>
      <c r="DI357" s="721"/>
      <c r="DJ357" s="721"/>
      <c r="DK357" s="721"/>
      <c r="DL357" s="721"/>
      <c r="DM357" s="721"/>
      <c r="DN357" s="721"/>
      <c r="DO357" s="721"/>
      <c r="DP357" s="721"/>
      <c r="DQ357" s="721"/>
      <c r="DR357" s="721"/>
      <c r="DS357" s="721"/>
      <c r="DT357" s="721"/>
      <c r="DU357" s="721"/>
      <c r="DV357" s="721"/>
      <c r="DW357" s="721"/>
      <c r="DX357" s="721"/>
      <c r="DY357" s="721"/>
      <c r="DZ357" s="721"/>
      <c r="EA357" s="721"/>
      <c r="EB357" s="721"/>
      <c r="EC357" s="721"/>
      <c r="ED357" s="721"/>
      <c r="EE357" s="721"/>
      <c r="EF357" s="721"/>
      <c r="EG357" s="721"/>
      <c r="EH357" s="721"/>
      <c r="EI357" s="721"/>
      <c r="EJ357" s="721"/>
      <c r="EK357" s="721"/>
      <c r="EL357" s="721"/>
      <c r="EM357" s="721"/>
      <c r="EN357" s="721"/>
      <c r="EO357" s="721"/>
      <c r="EP357" s="721"/>
      <c r="EQ357" s="721"/>
      <c r="ER357" s="721"/>
      <c r="ES357" s="721"/>
      <c r="ET357" s="721"/>
      <c r="EU357" s="721"/>
      <c r="EV357" s="721"/>
      <c r="EW357" s="721"/>
      <c r="EX357" s="721"/>
      <c r="EY357" s="721"/>
      <c r="EZ357" s="721"/>
      <c r="FA357" s="721"/>
      <c r="FB357" s="721"/>
      <c r="FC357" s="721"/>
      <c r="FD357" s="721"/>
      <c r="FE357" s="721"/>
      <c r="FF357" s="721"/>
      <c r="FG357" s="721"/>
      <c r="FH357" s="721"/>
      <c r="FI357" s="721"/>
      <c r="FJ357" s="721"/>
      <c r="FK357" s="721"/>
      <c r="FL357" s="721"/>
      <c r="FM357" s="721"/>
      <c r="FN357" s="721"/>
      <c r="FO357" s="721"/>
      <c r="FP357" s="721"/>
      <c r="FQ357" s="721"/>
      <c r="FR357" s="721"/>
      <c r="FS357" s="721"/>
      <c r="FT357" s="721"/>
      <c r="FU357" s="721"/>
      <c r="FV357" s="721"/>
      <c r="FW357" s="721"/>
      <c r="FX357" s="721"/>
      <c r="FY357" s="721"/>
      <c r="FZ357" s="721"/>
      <c r="GA357" s="721"/>
      <c r="GB357" s="721"/>
      <c r="GC357" s="721"/>
      <c r="GD357" s="721"/>
      <c r="GE357" s="721"/>
      <c r="GF357" s="721"/>
      <c r="GG357" s="721"/>
      <c r="GH357" s="721"/>
      <c r="GI357" s="721"/>
      <c r="GJ357" s="721"/>
      <c r="GK357" s="721"/>
      <c r="GL357" s="721"/>
      <c r="GM357" s="721"/>
      <c r="GN357" s="721"/>
      <c r="GO357" s="721"/>
      <c r="GP357" s="721"/>
      <c r="GQ357" s="721"/>
      <c r="GR357" s="721"/>
      <c r="GS357" s="721"/>
      <c r="GT357" s="721"/>
      <c r="GU357" s="721"/>
      <c r="GV357" s="721"/>
      <c r="GW357" s="721"/>
      <c r="GX357" s="721"/>
      <c r="GY357" s="721"/>
      <c r="GZ357" s="721"/>
      <c r="HA357" s="721"/>
      <c r="HB357" s="721"/>
      <c r="HC357" s="721"/>
      <c r="HD357" s="721"/>
      <c r="HE357" s="721"/>
      <c r="HF357" s="721"/>
      <c r="HG357" s="721"/>
      <c r="HH357" s="721"/>
      <c r="HI357" s="721"/>
      <c r="HJ357" s="721"/>
      <c r="HK357" s="721"/>
      <c r="HL357" s="721"/>
      <c r="HM357" s="721"/>
      <c r="HN357" s="721"/>
      <c r="HO357" s="721"/>
      <c r="HP357" s="721"/>
      <c r="HQ357" s="721"/>
      <c r="HR357" s="721"/>
      <c r="HS357" s="721"/>
      <c r="HT357" s="721"/>
      <c r="HU357" s="721"/>
      <c r="HV357" s="721"/>
      <c r="HW357" s="721"/>
      <c r="HX357" s="721"/>
      <c r="HY357" s="721"/>
      <c r="HZ357" s="721"/>
      <c r="IA357" s="721"/>
      <c r="IB357" s="721"/>
      <c r="IC357" s="721"/>
      <c r="ID357" s="721"/>
    </row>
    <row r="358" spans="1:238" s="720" customFormat="1" ht="15.75">
      <c r="A358" s="43">
        <v>327</v>
      </c>
      <c r="B358" s="551" t="s">
        <v>2927</v>
      </c>
      <c r="C358" s="551" t="s">
        <v>76</v>
      </c>
      <c r="D358" s="692" t="s">
        <v>1545</v>
      </c>
      <c r="E358" s="43">
        <v>84</v>
      </c>
      <c r="F358" s="44" t="str">
        <f t="shared" si="6"/>
        <v>Tốt</v>
      </c>
      <c r="G358" s="43"/>
      <c r="I358" s="721"/>
      <c r="J358" s="721"/>
      <c r="K358" s="721"/>
      <c r="L358" s="721"/>
      <c r="M358" s="721"/>
      <c r="N358" s="721"/>
      <c r="O358" s="721"/>
      <c r="P358" s="721"/>
      <c r="Q358" s="721"/>
      <c r="R358" s="721"/>
      <c r="S358" s="721"/>
      <c r="T358" s="721"/>
      <c r="U358" s="721"/>
      <c r="V358" s="721"/>
      <c r="W358" s="721"/>
      <c r="X358" s="721"/>
      <c r="Y358" s="721"/>
      <c r="Z358" s="721"/>
      <c r="AA358" s="721"/>
      <c r="AB358" s="721"/>
      <c r="AC358" s="721"/>
      <c r="AD358" s="721"/>
      <c r="AE358" s="721"/>
      <c r="AF358" s="721"/>
      <c r="AG358" s="721"/>
      <c r="AH358" s="721"/>
      <c r="AI358" s="721"/>
      <c r="AJ358" s="721"/>
      <c r="AK358" s="721"/>
      <c r="AL358" s="721"/>
      <c r="AM358" s="721"/>
      <c r="AN358" s="721"/>
      <c r="AO358" s="721"/>
      <c r="AP358" s="721"/>
      <c r="AQ358" s="721"/>
      <c r="AR358" s="721"/>
      <c r="AS358" s="721"/>
      <c r="AT358" s="721"/>
      <c r="AU358" s="721"/>
      <c r="AV358" s="721"/>
      <c r="AW358" s="721"/>
      <c r="AX358" s="721"/>
      <c r="AY358" s="721"/>
      <c r="AZ358" s="721"/>
      <c r="BA358" s="721"/>
      <c r="BB358" s="721"/>
      <c r="BC358" s="721"/>
      <c r="BD358" s="721"/>
      <c r="BE358" s="721"/>
      <c r="BF358" s="721"/>
      <c r="BG358" s="721"/>
      <c r="BH358" s="721"/>
      <c r="BI358" s="721"/>
      <c r="BJ358" s="721"/>
      <c r="BK358" s="721"/>
      <c r="BL358" s="721"/>
      <c r="BM358" s="721"/>
      <c r="BN358" s="721"/>
      <c r="BO358" s="721"/>
      <c r="BP358" s="721"/>
      <c r="BQ358" s="721"/>
      <c r="BR358" s="721"/>
      <c r="BS358" s="721"/>
      <c r="BT358" s="721"/>
      <c r="BU358" s="721"/>
      <c r="BV358" s="721"/>
      <c r="BW358" s="721"/>
      <c r="BX358" s="721"/>
      <c r="BY358" s="721"/>
      <c r="BZ358" s="721"/>
      <c r="CA358" s="721"/>
      <c r="CB358" s="721"/>
      <c r="CC358" s="721"/>
      <c r="CD358" s="721"/>
      <c r="CE358" s="721"/>
      <c r="CF358" s="721"/>
      <c r="CG358" s="721"/>
      <c r="CH358" s="721"/>
      <c r="CI358" s="721"/>
      <c r="CJ358" s="721"/>
      <c r="CK358" s="721"/>
      <c r="CL358" s="721"/>
      <c r="CM358" s="721"/>
      <c r="CN358" s="721"/>
      <c r="CO358" s="721"/>
      <c r="CP358" s="721"/>
      <c r="CQ358" s="721"/>
      <c r="CR358" s="721"/>
      <c r="CS358" s="721"/>
      <c r="CT358" s="721"/>
      <c r="CU358" s="721"/>
      <c r="CV358" s="721"/>
      <c r="CW358" s="721"/>
      <c r="CX358" s="721"/>
      <c r="CY358" s="721"/>
      <c r="CZ358" s="721"/>
      <c r="DA358" s="721"/>
      <c r="DB358" s="721"/>
      <c r="DC358" s="721"/>
      <c r="DD358" s="721"/>
      <c r="DE358" s="721"/>
      <c r="DF358" s="721"/>
      <c r="DG358" s="721"/>
      <c r="DH358" s="721"/>
      <c r="DI358" s="721"/>
      <c r="DJ358" s="721"/>
      <c r="DK358" s="721"/>
      <c r="DL358" s="721"/>
      <c r="DM358" s="721"/>
      <c r="DN358" s="721"/>
      <c r="DO358" s="721"/>
      <c r="DP358" s="721"/>
      <c r="DQ358" s="721"/>
      <c r="DR358" s="721"/>
      <c r="DS358" s="721"/>
      <c r="DT358" s="721"/>
      <c r="DU358" s="721"/>
      <c r="DV358" s="721"/>
      <c r="DW358" s="721"/>
      <c r="DX358" s="721"/>
      <c r="DY358" s="721"/>
      <c r="DZ358" s="721"/>
      <c r="EA358" s="721"/>
      <c r="EB358" s="721"/>
      <c r="EC358" s="721"/>
      <c r="ED358" s="721"/>
      <c r="EE358" s="721"/>
      <c r="EF358" s="721"/>
      <c r="EG358" s="721"/>
      <c r="EH358" s="721"/>
      <c r="EI358" s="721"/>
      <c r="EJ358" s="721"/>
      <c r="EK358" s="721"/>
      <c r="EL358" s="721"/>
      <c r="EM358" s="721"/>
      <c r="EN358" s="721"/>
      <c r="EO358" s="721"/>
      <c r="EP358" s="721"/>
      <c r="EQ358" s="721"/>
      <c r="ER358" s="721"/>
      <c r="ES358" s="721"/>
      <c r="ET358" s="721"/>
      <c r="EU358" s="721"/>
      <c r="EV358" s="721"/>
      <c r="EW358" s="721"/>
      <c r="EX358" s="721"/>
      <c r="EY358" s="721"/>
      <c r="EZ358" s="721"/>
      <c r="FA358" s="721"/>
      <c r="FB358" s="721"/>
      <c r="FC358" s="721"/>
      <c r="FD358" s="721"/>
      <c r="FE358" s="721"/>
      <c r="FF358" s="721"/>
      <c r="FG358" s="721"/>
      <c r="FH358" s="721"/>
      <c r="FI358" s="721"/>
      <c r="FJ358" s="721"/>
      <c r="FK358" s="721"/>
      <c r="FL358" s="721"/>
      <c r="FM358" s="721"/>
      <c r="FN358" s="721"/>
      <c r="FO358" s="721"/>
      <c r="FP358" s="721"/>
      <c r="FQ358" s="721"/>
      <c r="FR358" s="721"/>
      <c r="FS358" s="721"/>
      <c r="FT358" s="721"/>
      <c r="FU358" s="721"/>
      <c r="FV358" s="721"/>
      <c r="FW358" s="721"/>
      <c r="FX358" s="721"/>
      <c r="FY358" s="721"/>
      <c r="FZ358" s="721"/>
      <c r="GA358" s="721"/>
      <c r="GB358" s="721"/>
      <c r="GC358" s="721"/>
      <c r="GD358" s="721"/>
      <c r="GE358" s="721"/>
      <c r="GF358" s="721"/>
      <c r="GG358" s="721"/>
      <c r="GH358" s="721"/>
      <c r="GI358" s="721"/>
      <c r="GJ358" s="721"/>
      <c r="GK358" s="721"/>
      <c r="GL358" s="721"/>
      <c r="GM358" s="721"/>
      <c r="GN358" s="721"/>
      <c r="GO358" s="721"/>
      <c r="GP358" s="721"/>
      <c r="GQ358" s="721"/>
      <c r="GR358" s="721"/>
      <c r="GS358" s="721"/>
      <c r="GT358" s="721"/>
      <c r="GU358" s="721"/>
      <c r="GV358" s="721"/>
      <c r="GW358" s="721"/>
      <c r="GX358" s="721"/>
      <c r="GY358" s="721"/>
      <c r="GZ358" s="721"/>
      <c r="HA358" s="721"/>
      <c r="HB358" s="721"/>
      <c r="HC358" s="721"/>
      <c r="HD358" s="721"/>
      <c r="HE358" s="721"/>
      <c r="HF358" s="721"/>
      <c r="HG358" s="721"/>
      <c r="HH358" s="721"/>
      <c r="HI358" s="721"/>
      <c r="HJ358" s="721"/>
      <c r="HK358" s="721"/>
      <c r="HL358" s="721"/>
      <c r="HM358" s="721"/>
      <c r="HN358" s="721"/>
      <c r="HO358" s="721"/>
      <c r="HP358" s="721"/>
      <c r="HQ358" s="721"/>
      <c r="HR358" s="721"/>
      <c r="HS358" s="721"/>
      <c r="HT358" s="721"/>
      <c r="HU358" s="721"/>
      <c r="HV358" s="721"/>
      <c r="HW358" s="721"/>
      <c r="HX358" s="721"/>
      <c r="HY358" s="721"/>
      <c r="HZ358" s="721"/>
      <c r="IA358" s="721"/>
      <c r="IB358" s="721"/>
      <c r="IC358" s="721"/>
      <c r="ID358" s="721"/>
    </row>
    <row r="359" spans="1:238" s="720" customFormat="1" ht="15.75">
      <c r="A359" s="43">
        <v>328</v>
      </c>
      <c r="B359" s="551" t="s">
        <v>2929</v>
      </c>
      <c r="C359" s="551" t="s">
        <v>9</v>
      </c>
      <c r="D359" s="692" t="s">
        <v>360</v>
      </c>
      <c r="E359" s="43">
        <v>90</v>
      </c>
      <c r="F359" s="44" t="str">
        <f t="shared" si="6"/>
        <v>Xuất sắc</v>
      </c>
      <c r="G359" s="43"/>
      <c r="I359" s="721"/>
      <c r="J359" s="721"/>
      <c r="K359" s="721"/>
      <c r="L359" s="721"/>
      <c r="M359" s="721"/>
      <c r="N359" s="721"/>
      <c r="O359" s="721"/>
      <c r="P359" s="721"/>
      <c r="Q359" s="721"/>
      <c r="R359" s="721"/>
      <c r="S359" s="721"/>
      <c r="T359" s="721"/>
      <c r="U359" s="721"/>
      <c r="V359" s="721"/>
      <c r="W359" s="721"/>
      <c r="X359" s="721"/>
      <c r="Y359" s="721"/>
      <c r="Z359" s="721"/>
      <c r="AA359" s="721"/>
      <c r="AB359" s="721"/>
      <c r="AC359" s="721"/>
      <c r="AD359" s="721"/>
      <c r="AE359" s="721"/>
      <c r="AF359" s="721"/>
      <c r="AG359" s="721"/>
      <c r="AH359" s="721"/>
      <c r="AI359" s="721"/>
      <c r="AJ359" s="721"/>
      <c r="AK359" s="721"/>
      <c r="AL359" s="721"/>
      <c r="AM359" s="721"/>
      <c r="AN359" s="721"/>
      <c r="AO359" s="721"/>
      <c r="AP359" s="721"/>
      <c r="AQ359" s="721"/>
      <c r="AR359" s="721"/>
      <c r="AS359" s="721"/>
      <c r="AT359" s="721"/>
      <c r="AU359" s="721"/>
      <c r="AV359" s="721"/>
      <c r="AW359" s="721"/>
      <c r="AX359" s="721"/>
      <c r="AY359" s="721"/>
      <c r="AZ359" s="721"/>
      <c r="BA359" s="721"/>
      <c r="BB359" s="721"/>
      <c r="BC359" s="721"/>
      <c r="BD359" s="721"/>
      <c r="BE359" s="721"/>
      <c r="BF359" s="721"/>
      <c r="BG359" s="721"/>
      <c r="BH359" s="721"/>
      <c r="BI359" s="721"/>
      <c r="BJ359" s="721"/>
      <c r="BK359" s="721"/>
      <c r="BL359" s="721"/>
      <c r="BM359" s="721"/>
      <c r="BN359" s="721"/>
      <c r="BO359" s="721"/>
      <c r="BP359" s="721"/>
      <c r="BQ359" s="721"/>
      <c r="BR359" s="721"/>
      <c r="BS359" s="721"/>
      <c r="BT359" s="721"/>
      <c r="BU359" s="721"/>
      <c r="BV359" s="721"/>
      <c r="BW359" s="721"/>
      <c r="BX359" s="721"/>
      <c r="BY359" s="721"/>
      <c r="BZ359" s="721"/>
      <c r="CA359" s="721"/>
      <c r="CB359" s="721"/>
      <c r="CC359" s="721"/>
      <c r="CD359" s="721"/>
      <c r="CE359" s="721"/>
      <c r="CF359" s="721"/>
      <c r="CG359" s="721"/>
      <c r="CH359" s="721"/>
      <c r="CI359" s="721"/>
      <c r="CJ359" s="721"/>
      <c r="CK359" s="721"/>
      <c r="CL359" s="721"/>
      <c r="CM359" s="721"/>
      <c r="CN359" s="721"/>
      <c r="CO359" s="721"/>
      <c r="CP359" s="721"/>
      <c r="CQ359" s="721"/>
      <c r="CR359" s="721"/>
      <c r="CS359" s="721"/>
      <c r="CT359" s="721"/>
      <c r="CU359" s="721"/>
      <c r="CV359" s="721"/>
      <c r="CW359" s="721"/>
      <c r="CX359" s="721"/>
      <c r="CY359" s="721"/>
      <c r="CZ359" s="721"/>
      <c r="DA359" s="721"/>
      <c r="DB359" s="721"/>
      <c r="DC359" s="721"/>
      <c r="DD359" s="721"/>
      <c r="DE359" s="721"/>
      <c r="DF359" s="721"/>
      <c r="DG359" s="721"/>
      <c r="DH359" s="721"/>
      <c r="DI359" s="721"/>
      <c r="DJ359" s="721"/>
      <c r="DK359" s="721"/>
      <c r="DL359" s="721"/>
      <c r="DM359" s="721"/>
      <c r="DN359" s="721"/>
      <c r="DO359" s="721"/>
      <c r="DP359" s="721"/>
      <c r="DQ359" s="721"/>
      <c r="DR359" s="721"/>
      <c r="DS359" s="721"/>
      <c r="DT359" s="721"/>
      <c r="DU359" s="721"/>
      <c r="DV359" s="721"/>
      <c r="DW359" s="721"/>
      <c r="DX359" s="721"/>
      <c r="DY359" s="721"/>
      <c r="DZ359" s="721"/>
      <c r="EA359" s="721"/>
      <c r="EB359" s="721"/>
      <c r="EC359" s="721"/>
      <c r="ED359" s="721"/>
      <c r="EE359" s="721"/>
      <c r="EF359" s="721"/>
      <c r="EG359" s="721"/>
      <c r="EH359" s="721"/>
      <c r="EI359" s="721"/>
      <c r="EJ359" s="721"/>
      <c r="EK359" s="721"/>
      <c r="EL359" s="721"/>
      <c r="EM359" s="721"/>
      <c r="EN359" s="721"/>
      <c r="EO359" s="721"/>
      <c r="EP359" s="721"/>
      <c r="EQ359" s="721"/>
      <c r="ER359" s="721"/>
      <c r="ES359" s="721"/>
      <c r="ET359" s="721"/>
      <c r="EU359" s="721"/>
      <c r="EV359" s="721"/>
      <c r="EW359" s="721"/>
      <c r="EX359" s="721"/>
      <c r="EY359" s="721"/>
      <c r="EZ359" s="721"/>
      <c r="FA359" s="721"/>
      <c r="FB359" s="721"/>
      <c r="FC359" s="721"/>
      <c r="FD359" s="721"/>
      <c r="FE359" s="721"/>
      <c r="FF359" s="721"/>
      <c r="FG359" s="721"/>
      <c r="FH359" s="721"/>
      <c r="FI359" s="721"/>
      <c r="FJ359" s="721"/>
      <c r="FK359" s="721"/>
      <c r="FL359" s="721"/>
      <c r="FM359" s="721"/>
      <c r="FN359" s="721"/>
      <c r="FO359" s="721"/>
      <c r="FP359" s="721"/>
      <c r="FQ359" s="721"/>
      <c r="FR359" s="721"/>
      <c r="FS359" s="721"/>
      <c r="FT359" s="721"/>
      <c r="FU359" s="721"/>
      <c r="FV359" s="721"/>
      <c r="FW359" s="721"/>
      <c r="FX359" s="721"/>
      <c r="FY359" s="721"/>
      <c r="FZ359" s="721"/>
      <c r="GA359" s="721"/>
      <c r="GB359" s="721"/>
      <c r="GC359" s="721"/>
      <c r="GD359" s="721"/>
      <c r="GE359" s="721"/>
      <c r="GF359" s="721"/>
      <c r="GG359" s="721"/>
      <c r="GH359" s="721"/>
      <c r="GI359" s="721"/>
      <c r="GJ359" s="721"/>
      <c r="GK359" s="721"/>
      <c r="GL359" s="721"/>
      <c r="GM359" s="721"/>
      <c r="GN359" s="721"/>
      <c r="GO359" s="721"/>
      <c r="GP359" s="721"/>
      <c r="GQ359" s="721"/>
      <c r="GR359" s="721"/>
      <c r="GS359" s="721"/>
      <c r="GT359" s="721"/>
      <c r="GU359" s="721"/>
      <c r="GV359" s="721"/>
      <c r="GW359" s="721"/>
      <c r="GX359" s="721"/>
      <c r="GY359" s="721"/>
      <c r="GZ359" s="721"/>
      <c r="HA359" s="721"/>
      <c r="HB359" s="721"/>
      <c r="HC359" s="721"/>
      <c r="HD359" s="721"/>
      <c r="HE359" s="721"/>
      <c r="HF359" s="721"/>
      <c r="HG359" s="721"/>
      <c r="HH359" s="721"/>
      <c r="HI359" s="721"/>
      <c r="HJ359" s="721"/>
      <c r="HK359" s="721"/>
      <c r="HL359" s="721"/>
      <c r="HM359" s="721"/>
      <c r="HN359" s="721"/>
      <c r="HO359" s="721"/>
      <c r="HP359" s="721"/>
      <c r="HQ359" s="721"/>
      <c r="HR359" s="721"/>
      <c r="HS359" s="721"/>
      <c r="HT359" s="721"/>
      <c r="HU359" s="721"/>
      <c r="HV359" s="721"/>
      <c r="HW359" s="721"/>
      <c r="HX359" s="721"/>
      <c r="HY359" s="721"/>
      <c r="HZ359" s="721"/>
      <c r="IA359" s="721"/>
      <c r="IB359" s="721"/>
      <c r="IC359" s="721"/>
      <c r="ID359" s="721"/>
    </row>
    <row r="360" spans="1:238" s="720" customFormat="1" ht="15.75">
      <c r="A360" s="43">
        <v>329</v>
      </c>
      <c r="B360" s="551" t="s">
        <v>2930</v>
      </c>
      <c r="C360" s="551" t="s">
        <v>181</v>
      </c>
      <c r="D360" s="692" t="s">
        <v>25</v>
      </c>
      <c r="E360" s="43">
        <v>84</v>
      </c>
      <c r="F360" s="44" t="str">
        <f t="shared" si="6"/>
        <v>Tốt</v>
      </c>
      <c r="G360" s="43"/>
      <c r="I360" s="721"/>
      <c r="J360" s="721"/>
      <c r="K360" s="721"/>
      <c r="L360" s="721"/>
      <c r="M360" s="721"/>
      <c r="N360" s="721"/>
      <c r="O360" s="721"/>
      <c r="P360" s="721"/>
      <c r="Q360" s="721"/>
      <c r="R360" s="721"/>
      <c r="S360" s="721"/>
      <c r="T360" s="721"/>
      <c r="U360" s="721"/>
      <c r="V360" s="721"/>
      <c r="W360" s="721"/>
      <c r="X360" s="721"/>
      <c r="Y360" s="721"/>
      <c r="Z360" s="721"/>
      <c r="AA360" s="721"/>
      <c r="AB360" s="721"/>
      <c r="AC360" s="721"/>
      <c r="AD360" s="721"/>
      <c r="AE360" s="721"/>
      <c r="AF360" s="721"/>
      <c r="AG360" s="721"/>
      <c r="AH360" s="721"/>
      <c r="AI360" s="721"/>
      <c r="AJ360" s="721"/>
      <c r="AK360" s="721"/>
      <c r="AL360" s="721"/>
      <c r="AM360" s="721"/>
      <c r="AN360" s="721"/>
      <c r="AO360" s="721"/>
      <c r="AP360" s="721"/>
      <c r="AQ360" s="721"/>
      <c r="AR360" s="721"/>
      <c r="AS360" s="721"/>
      <c r="AT360" s="721"/>
      <c r="AU360" s="721"/>
      <c r="AV360" s="721"/>
      <c r="AW360" s="721"/>
      <c r="AX360" s="721"/>
      <c r="AY360" s="721"/>
      <c r="AZ360" s="721"/>
      <c r="BA360" s="721"/>
      <c r="BB360" s="721"/>
      <c r="BC360" s="721"/>
      <c r="BD360" s="721"/>
      <c r="BE360" s="721"/>
      <c r="BF360" s="721"/>
      <c r="BG360" s="721"/>
      <c r="BH360" s="721"/>
      <c r="BI360" s="721"/>
      <c r="BJ360" s="721"/>
      <c r="BK360" s="721"/>
      <c r="BL360" s="721"/>
      <c r="BM360" s="721"/>
      <c r="BN360" s="721"/>
      <c r="BO360" s="721"/>
      <c r="BP360" s="721"/>
      <c r="BQ360" s="721"/>
      <c r="BR360" s="721"/>
      <c r="BS360" s="721"/>
      <c r="BT360" s="721"/>
      <c r="BU360" s="721"/>
      <c r="BV360" s="721"/>
      <c r="BW360" s="721"/>
      <c r="BX360" s="721"/>
      <c r="BY360" s="721"/>
      <c r="BZ360" s="721"/>
      <c r="CA360" s="721"/>
      <c r="CB360" s="721"/>
      <c r="CC360" s="721"/>
      <c r="CD360" s="721"/>
      <c r="CE360" s="721"/>
      <c r="CF360" s="721"/>
      <c r="CG360" s="721"/>
      <c r="CH360" s="721"/>
      <c r="CI360" s="721"/>
      <c r="CJ360" s="721"/>
      <c r="CK360" s="721"/>
      <c r="CL360" s="721"/>
      <c r="CM360" s="721"/>
      <c r="CN360" s="721"/>
      <c r="CO360" s="721"/>
      <c r="CP360" s="721"/>
      <c r="CQ360" s="721"/>
      <c r="CR360" s="721"/>
      <c r="CS360" s="721"/>
      <c r="CT360" s="721"/>
      <c r="CU360" s="721"/>
      <c r="CV360" s="721"/>
      <c r="CW360" s="721"/>
      <c r="CX360" s="721"/>
      <c r="CY360" s="721"/>
      <c r="CZ360" s="721"/>
      <c r="DA360" s="721"/>
      <c r="DB360" s="721"/>
      <c r="DC360" s="721"/>
      <c r="DD360" s="721"/>
      <c r="DE360" s="721"/>
      <c r="DF360" s="721"/>
      <c r="DG360" s="721"/>
      <c r="DH360" s="721"/>
      <c r="DI360" s="721"/>
      <c r="DJ360" s="721"/>
      <c r="DK360" s="721"/>
      <c r="DL360" s="721"/>
      <c r="DM360" s="721"/>
      <c r="DN360" s="721"/>
      <c r="DO360" s="721"/>
      <c r="DP360" s="721"/>
      <c r="DQ360" s="721"/>
      <c r="DR360" s="721"/>
      <c r="DS360" s="721"/>
      <c r="DT360" s="721"/>
      <c r="DU360" s="721"/>
      <c r="DV360" s="721"/>
      <c r="DW360" s="721"/>
      <c r="DX360" s="721"/>
      <c r="DY360" s="721"/>
      <c r="DZ360" s="721"/>
      <c r="EA360" s="721"/>
      <c r="EB360" s="721"/>
      <c r="EC360" s="721"/>
      <c r="ED360" s="721"/>
      <c r="EE360" s="721"/>
      <c r="EF360" s="721"/>
      <c r="EG360" s="721"/>
      <c r="EH360" s="721"/>
      <c r="EI360" s="721"/>
      <c r="EJ360" s="721"/>
      <c r="EK360" s="721"/>
      <c r="EL360" s="721"/>
      <c r="EM360" s="721"/>
      <c r="EN360" s="721"/>
      <c r="EO360" s="721"/>
      <c r="EP360" s="721"/>
      <c r="EQ360" s="721"/>
      <c r="ER360" s="721"/>
      <c r="ES360" s="721"/>
      <c r="ET360" s="721"/>
      <c r="EU360" s="721"/>
      <c r="EV360" s="721"/>
      <c r="EW360" s="721"/>
      <c r="EX360" s="721"/>
      <c r="EY360" s="721"/>
      <c r="EZ360" s="721"/>
      <c r="FA360" s="721"/>
      <c r="FB360" s="721"/>
      <c r="FC360" s="721"/>
      <c r="FD360" s="721"/>
      <c r="FE360" s="721"/>
      <c r="FF360" s="721"/>
      <c r="FG360" s="721"/>
      <c r="FH360" s="721"/>
      <c r="FI360" s="721"/>
      <c r="FJ360" s="721"/>
      <c r="FK360" s="721"/>
      <c r="FL360" s="721"/>
      <c r="FM360" s="721"/>
      <c r="FN360" s="721"/>
      <c r="FO360" s="721"/>
      <c r="FP360" s="721"/>
      <c r="FQ360" s="721"/>
      <c r="FR360" s="721"/>
      <c r="FS360" s="721"/>
      <c r="FT360" s="721"/>
      <c r="FU360" s="721"/>
      <c r="FV360" s="721"/>
      <c r="FW360" s="721"/>
      <c r="FX360" s="721"/>
      <c r="FY360" s="721"/>
      <c r="FZ360" s="721"/>
      <c r="GA360" s="721"/>
      <c r="GB360" s="721"/>
      <c r="GC360" s="721"/>
      <c r="GD360" s="721"/>
      <c r="GE360" s="721"/>
      <c r="GF360" s="721"/>
      <c r="GG360" s="721"/>
      <c r="GH360" s="721"/>
      <c r="GI360" s="721"/>
      <c r="GJ360" s="721"/>
      <c r="GK360" s="721"/>
      <c r="GL360" s="721"/>
      <c r="GM360" s="721"/>
      <c r="GN360" s="721"/>
      <c r="GO360" s="721"/>
      <c r="GP360" s="721"/>
      <c r="GQ360" s="721"/>
      <c r="GR360" s="721"/>
      <c r="GS360" s="721"/>
      <c r="GT360" s="721"/>
      <c r="GU360" s="721"/>
      <c r="GV360" s="721"/>
      <c r="GW360" s="721"/>
      <c r="GX360" s="721"/>
      <c r="GY360" s="721"/>
      <c r="GZ360" s="721"/>
      <c r="HA360" s="721"/>
      <c r="HB360" s="721"/>
      <c r="HC360" s="721"/>
      <c r="HD360" s="721"/>
      <c r="HE360" s="721"/>
      <c r="HF360" s="721"/>
      <c r="HG360" s="721"/>
      <c r="HH360" s="721"/>
      <c r="HI360" s="721"/>
      <c r="HJ360" s="721"/>
      <c r="HK360" s="721"/>
      <c r="HL360" s="721"/>
      <c r="HM360" s="721"/>
      <c r="HN360" s="721"/>
      <c r="HO360" s="721"/>
      <c r="HP360" s="721"/>
      <c r="HQ360" s="721"/>
      <c r="HR360" s="721"/>
      <c r="HS360" s="721"/>
      <c r="HT360" s="721"/>
      <c r="HU360" s="721"/>
      <c r="HV360" s="721"/>
      <c r="HW360" s="721"/>
      <c r="HX360" s="721"/>
      <c r="HY360" s="721"/>
      <c r="HZ360" s="721"/>
      <c r="IA360" s="721"/>
      <c r="IB360" s="721"/>
      <c r="IC360" s="721"/>
      <c r="ID360" s="721"/>
    </row>
    <row r="361" spans="1:238" s="720" customFormat="1" ht="15.75">
      <c r="A361" s="43">
        <v>330</v>
      </c>
      <c r="B361" s="551" t="s">
        <v>2931</v>
      </c>
      <c r="C361" s="551" t="s">
        <v>2611</v>
      </c>
      <c r="D361" s="692" t="s">
        <v>25</v>
      </c>
      <c r="E361" s="43">
        <v>88</v>
      </c>
      <c r="F361" s="44" t="str">
        <f t="shared" si="6"/>
        <v>Tốt</v>
      </c>
      <c r="G361" s="43"/>
      <c r="I361" s="721"/>
      <c r="J361" s="721"/>
      <c r="K361" s="721"/>
      <c r="L361" s="721"/>
      <c r="M361" s="721"/>
      <c r="N361" s="721"/>
      <c r="O361" s="721"/>
      <c r="P361" s="721"/>
      <c r="Q361" s="721"/>
      <c r="R361" s="721"/>
      <c r="S361" s="721"/>
      <c r="T361" s="721"/>
      <c r="U361" s="721"/>
      <c r="V361" s="721"/>
      <c r="W361" s="721"/>
      <c r="X361" s="721"/>
      <c r="Y361" s="721"/>
      <c r="Z361" s="721"/>
      <c r="AA361" s="721"/>
      <c r="AB361" s="721"/>
      <c r="AC361" s="721"/>
      <c r="AD361" s="721"/>
      <c r="AE361" s="721"/>
      <c r="AF361" s="721"/>
      <c r="AG361" s="721"/>
      <c r="AH361" s="721"/>
      <c r="AI361" s="721"/>
      <c r="AJ361" s="721"/>
      <c r="AK361" s="721"/>
      <c r="AL361" s="721"/>
      <c r="AM361" s="721"/>
      <c r="AN361" s="721"/>
      <c r="AO361" s="721"/>
      <c r="AP361" s="721"/>
      <c r="AQ361" s="721"/>
      <c r="AR361" s="721"/>
      <c r="AS361" s="721"/>
      <c r="AT361" s="721"/>
      <c r="AU361" s="721"/>
      <c r="AV361" s="721"/>
      <c r="AW361" s="721"/>
      <c r="AX361" s="721"/>
      <c r="AY361" s="721"/>
      <c r="AZ361" s="721"/>
      <c r="BA361" s="721"/>
      <c r="BB361" s="721"/>
      <c r="BC361" s="721"/>
      <c r="BD361" s="721"/>
      <c r="BE361" s="721"/>
      <c r="BF361" s="721"/>
      <c r="BG361" s="721"/>
      <c r="BH361" s="721"/>
      <c r="BI361" s="721"/>
      <c r="BJ361" s="721"/>
      <c r="BK361" s="721"/>
      <c r="BL361" s="721"/>
      <c r="BM361" s="721"/>
      <c r="BN361" s="721"/>
      <c r="BO361" s="721"/>
      <c r="BP361" s="721"/>
      <c r="BQ361" s="721"/>
      <c r="BR361" s="721"/>
      <c r="BS361" s="721"/>
      <c r="BT361" s="721"/>
      <c r="BU361" s="721"/>
      <c r="BV361" s="721"/>
      <c r="BW361" s="721"/>
      <c r="BX361" s="721"/>
      <c r="BY361" s="721"/>
      <c r="BZ361" s="721"/>
      <c r="CA361" s="721"/>
      <c r="CB361" s="721"/>
      <c r="CC361" s="721"/>
      <c r="CD361" s="721"/>
      <c r="CE361" s="721"/>
      <c r="CF361" s="721"/>
      <c r="CG361" s="721"/>
      <c r="CH361" s="721"/>
      <c r="CI361" s="721"/>
      <c r="CJ361" s="721"/>
      <c r="CK361" s="721"/>
      <c r="CL361" s="721"/>
      <c r="CM361" s="721"/>
      <c r="CN361" s="721"/>
      <c r="CO361" s="721"/>
      <c r="CP361" s="721"/>
      <c r="CQ361" s="721"/>
      <c r="CR361" s="721"/>
      <c r="CS361" s="721"/>
      <c r="CT361" s="721"/>
      <c r="CU361" s="721"/>
      <c r="CV361" s="721"/>
      <c r="CW361" s="721"/>
      <c r="CX361" s="721"/>
      <c r="CY361" s="721"/>
      <c r="CZ361" s="721"/>
      <c r="DA361" s="721"/>
      <c r="DB361" s="721"/>
      <c r="DC361" s="721"/>
      <c r="DD361" s="721"/>
      <c r="DE361" s="721"/>
      <c r="DF361" s="721"/>
      <c r="DG361" s="721"/>
      <c r="DH361" s="721"/>
      <c r="DI361" s="721"/>
      <c r="DJ361" s="721"/>
      <c r="DK361" s="721"/>
      <c r="DL361" s="721"/>
      <c r="DM361" s="721"/>
      <c r="DN361" s="721"/>
      <c r="DO361" s="721"/>
      <c r="DP361" s="721"/>
      <c r="DQ361" s="721"/>
      <c r="DR361" s="721"/>
      <c r="DS361" s="721"/>
      <c r="DT361" s="721"/>
      <c r="DU361" s="721"/>
      <c r="DV361" s="721"/>
      <c r="DW361" s="721"/>
      <c r="DX361" s="721"/>
      <c r="DY361" s="721"/>
      <c r="DZ361" s="721"/>
      <c r="EA361" s="721"/>
      <c r="EB361" s="721"/>
      <c r="EC361" s="721"/>
      <c r="ED361" s="721"/>
      <c r="EE361" s="721"/>
      <c r="EF361" s="721"/>
      <c r="EG361" s="721"/>
      <c r="EH361" s="721"/>
      <c r="EI361" s="721"/>
      <c r="EJ361" s="721"/>
      <c r="EK361" s="721"/>
      <c r="EL361" s="721"/>
      <c r="EM361" s="721"/>
      <c r="EN361" s="721"/>
      <c r="EO361" s="721"/>
      <c r="EP361" s="721"/>
      <c r="EQ361" s="721"/>
      <c r="ER361" s="721"/>
      <c r="ES361" s="721"/>
      <c r="ET361" s="721"/>
      <c r="EU361" s="721"/>
      <c r="EV361" s="721"/>
      <c r="EW361" s="721"/>
      <c r="EX361" s="721"/>
      <c r="EY361" s="721"/>
      <c r="EZ361" s="721"/>
      <c r="FA361" s="721"/>
      <c r="FB361" s="721"/>
      <c r="FC361" s="721"/>
      <c r="FD361" s="721"/>
      <c r="FE361" s="721"/>
      <c r="FF361" s="721"/>
      <c r="FG361" s="721"/>
      <c r="FH361" s="721"/>
      <c r="FI361" s="721"/>
      <c r="FJ361" s="721"/>
      <c r="FK361" s="721"/>
      <c r="FL361" s="721"/>
      <c r="FM361" s="721"/>
      <c r="FN361" s="721"/>
      <c r="FO361" s="721"/>
      <c r="FP361" s="721"/>
      <c r="FQ361" s="721"/>
      <c r="FR361" s="721"/>
      <c r="FS361" s="721"/>
      <c r="FT361" s="721"/>
      <c r="FU361" s="721"/>
      <c r="FV361" s="721"/>
      <c r="FW361" s="721"/>
      <c r="FX361" s="721"/>
      <c r="FY361" s="721"/>
      <c r="FZ361" s="721"/>
      <c r="GA361" s="721"/>
      <c r="GB361" s="721"/>
      <c r="GC361" s="721"/>
      <c r="GD361" s="721"/>
      <c r="GE361" s="721"/>
      <c r="GF361" s="721"/>
      <c r="GG361" s="721"/>
      <c r="GH361" s="721"/>
      <c r="GI361" s="721"/>
      <c r="GJ361" s="721"/>
      <c r="GK361" s="721"/>
      <c r="GL361" s="721"/>
      <c r="GM361" s="721"/>
      <c r="GN361" s="721"/>
      <c r="GO361" s="721"/>
      <c r="GP361" s="721"/>
      <c r="GQ361" s="721"/>
      <c r="GR361" s="721"/>
      <c r="GS361" s="721"/>
      <c r="GT361" s="721"/>
      <c r="GU361" s="721"/>
      <c r="GV361" s="721"/>
      <c r="GW361" s="721"/>
      <c r="GX361" s="721"/>
      <c r="GY361" s="721"/>
      <c r="GZ361" s="721"/>
      <c r="HA361" s="721"/>
      <c r="HB361" s="721"/>
      <c r="HC361" s="721"/>
      <c r="HD361" s="721"/>
      <c r="HE361" s="721"/>
      <c r="HF361" s="721"/>
      <c r="HG361" s="721"/>
      <c r="HH361" s="721"/>
      <c r="HI361" s="721"/>
      <c r="HJ361" s="721"/>
      <c r="HK361" s="721"/>
      <c r="HL361" s="721"/>
      <c r="HM361" s="721"/>
      <c r="HN361" s="721"/>
      <c r="HO361" s="721"/>
      <c r="HP361" s="721"/>
      <c r="HQ361" s="721"/>
      <c r="HR361" s="721"/>
      <c r="HS361" s="721"/>
      <c r="HT361" s="721"/>
      <c r="HU361" s="721"/>
      <c r="HV361" s="721"/>
      <c r="HW361" s="721"/>
      <c r="HX361" s="721"/>
      <c r="HY361" s="721"/>
      <c r="HZ361" s="721"/>
      <c r="IA361" s="721"/>
      <c r="IB361" s="721"/>
      <c r="IC361" s="721"/>
      <c r="ID361" s="721"/>
    </row>
    <row r="362" spans="1:238" s="720" customFormat="1" ht="15.75">
      <c r="A362" s="43">
        <v>331</v>
      </c>
      <c r="B362" s="551" t="s">
        <v>2932</v>
      </c>
      <c r="C362" s="551" t="s">
        <v>1292</v>
      </c>
      <c r="D362" s="692" t="s">
        <v>25</v>
      </c>
      <c r="E362" s="43">
        <v>90</v>
      </c>
      <c r="F362" s="44" t="str">
        <f t="shared" si="6"/>
        <v>Xuất sắc</v>
      </c>
      <c r="G362" s="43"/>
      <c r="I362" s="721"/>
      <c r="J362" s="721"/>
      <c r="K362" s="721"/>
      <c r="L362" s="721"/>
      <c r="M362" s="721"/>
      <c r="N362" s="721"/>
      <c r="O362" s="721"/>
      <c r="P362" s="721"/>
      <c r="Q362" s="721"/>
      <c r="R362" s="721"/>
      <c r="S362" s="721"/>
      <c r="T362" s="721"/>
      <c r="U362" s="721"/>
      <c r="V362" s="721"/>
      <c r="W362" s="721"/>
      <c r="X362" s="721"/>
      <c r="Y362" s="721"/>
      <c r="Z362" s="721"/>
      <c r="AA362" s="721"/>
      <c r="AB362" s="721"/>
      <c r="AC362" s="721"/>
      <c r="AD362" s="721"/>
      <c r="AE362" s="721"/>
      <c r="AF362" s="721"/>
      <c r="AG362" s="721"/>
      <c r="AH362" s="721"/>
      <c r="AI362" s="721"/>
      <c r="AJ362" s="721"/>
      <c r="AK362" s="721"/>
      <c r="AL362" s="721"/>
      <c r="AM362" s="721"/>
      <c r="AN362" s="721"/>
      <c r="AO362" s="721"/>
      <c r="AP362" s="721"/>
      <c r="AQ362" s="721"/>
      <c r="AR362" s="721"/>
      <c r="AS362" s="721"/>
      <c r="AT362" s="721"/>
      <c r="AU362" s="721"/>
      <c r="AV362" s="721"/>
      <c r="AW362" s="721"/>
      <c r="AX362" s="721"/>
      <c r="AY362" s="721"/>
      <c r="AZ362" s="721"/>
      <c r="BA362" s="721"/>
      <c r="BB362" s="721"/>
      <c r="BC362" s="721"/>
      <c r="BD362" s="721"/>
      <c r="BE362" s="721"/>
      <c r="BF362" s="721"/>
      <c r="BG362" s="721"/>
      <c r="BH362" s="721"/>
      <c r="BI362" s="721"/>
      <c r="BJ362" s="721"/>
      <c r="BK362" s="721"/>
      <c r="BL362" s="721"/>
      <c r="BM362" s="721"/>
      <c r="BN362" s="721"/>
      <c r="BO362" s="721"/>
      <c r="BP362" s="721"/>
      <c r="BQ362" s="721"/>
      <c r="BR362" s="721"/>
      <c r="BS362" s="721"/>
      <c r="BT362" s="721"/>
      <c r="BU362" s="721"/>
      <c r="BV362" s="721"/>
      <c r="BW362" s="721"/>
      <c r="BX362" s="721"/>
      <c r="BY362" s="721"/>
      <c r="BZ362" s="721"/>
      <c r="CA362" s="721"/>
      <c r="CB362" s="721"/>
      <c r="CC362" s="721"/>
      <c r="CD362" s="721"/>
      <c r="CE362" s="721"/>
      <c r="CF362" s="721"/>
      <c r="CG362" s="721"/>
      <c r="CH362" s="721"/>
      <c r="CI362" s="721"/>
      <c r="CJ362" s="721"/>
      <c r="CK362" s="721"/>
      <c r="CL362" s="721"/>
      <c r="CM362" s="721"/>
      <c r="CN362" s="721"/>
      <c r="CO362" s="721"/>
      <c r="CP362" s="721"/>
      <c r="CQ362" s="721"/>
      <c r="CR362" s="721"/>
      <c r="CS362" s="721"/>
      <c r="CT362" s="721"/>
      <c r="CU362" s="721"/>
      <c r="CV362" s="721"/>
      <c r="CW362" s="721"/>
      <c r="CX362" s="721"/>
      <c r="CY362" s="721"/>
      <c r="CZ362" s="721"/>
      <c r="DA362" s="721"/>
      <c r="DB362" s="721"/>
      <c r="DC362" s="721"/>
      <c r="DD362" s="721"/>
      <c r="DE362" s="721"/>
      <c r="DF362" s="721"/>
      <c r="DG362" s="721"/>
      <c r="DH362" s="721"/>
      <c r="DI362" s="721"/>
      <c r="DJ362" s="721"/>
      <c r="DK362" s="721"/>
      <c r="DL362" s="721"/>
      <c r="DM362" s="721"/>
      <c r="DN362" s="721"/>
      <c r="DO362" s="721"/>
      <c r="DP362" s="721"/>
      <c r="DQ362" s="721"/>
      <c r="DR362" s="721"/>
      <c r="DS362" s="721"/>
      <c r="DT362" s="721"/>
      <c r="DU362" s="721"/>
      <c r="DV362" s="721"/>
      <c r="DW362" s="721"/>
      <c r="DX362" s="721"/>
      <c r="DY362" s="721"/>
      <c r="DZ362" s="721"/>
      <c r="EA362" s="721"/>
      <c r="EB362" s="721"/>
      <c r="EC362" s="721"/>
      <c r="ED362" s="721"/>
      <c r="EE362" s="721"/>
      <c r="EF362" s="721"/>
      <c r="EG362" s="721"/>
      <c r="EH362" s="721"/>
      <c r="EI362" s="721"/>
      <c r="EJ362" s="721"/>
      <c r="EK362" s="721"/>
      <c r="EL362" s="721"/>
      <c r="EM362" s="721"/>
      <c r="EN362" s="721"/>
      <c r="EO362" s="721"/>
      <c r="EP362" s="721"/>
      <c r="EQ362" s="721"/>
      <c r="ER362" s="721"/>
      <c r="ES362" s="721"/>
      <c r="ET362" s="721"/>
      <c r="EU362" s="721"/>
      <c r="EV362" s="721"/>
      <c r="EW362" s="721"/>
      <c r="EX362" s="721"/>
      <c r="EY362" s="721"/>
      <c r="EZ362" s="721"/>
      <c r="FA362" s="721"/>
      <c r="FB362" s="721"/>
      <c r="FC362" s="721"/>
      <c r="FD362" s="721"/>
      <c r="FE362" s="721"/>
      <c r="FF362" s="721"/>
      <c r="FG362" s="721"/>
      <c r="FH362" s="721"/>
      <c r="FI362" s="721"/>
      <c r="FJ362" s="721"/>
      <c r="FK362" s="721"/>
      <c r="FL362" s="721"/>
      <c r="FM362" s="721"/>
      <c r="FN362" s="721"/>
      <c r="FO362" s="721"/>
      <c r="FP362" s="721"/>
      <c r="FQ362" s="721"/>
      <c r="FR362" s="721"/>
      <c r="FS362" s="721"/>
      <c r="FT362" s="721"/>
      <c r="FU362" s="721"/>
      <c r="FV362" s="721"/>
      <c r="FW362" s="721"/>
      <c r="FX362" s="721"/>
      <c r="FY362" s="721"/>
      <c r="FZ362" s="721"/>
      <c r="GA362" s="721"/>
      <c r="GB362" s="721"/>
      <c r="GC362" s="721"/>
      <c r="GD362" s="721"/>
      <c r="GE362" s="721"/>
      <c r="GF362" s="721"/>
      <c r="GG362" s="721"/>
      <c r="GH362" s="721"/>
      <c r="GI362" s="721"/>
      <c r="GJ362" s="721"/>
      <c r="GK362" s="721"/>
      <c r="GL362" s="721"/>
      <c r="GM362" s="721"/>
      <c r="GN362" s="721"/>
      <c r="GO362" s="721"/>
      <c r="GP362" s="721"/>
      <c r="GQ362" s="721"/>
      <c r="GR362" s="721"/>
      <c r="GS362" s="721"/>
      <c r="GT362" s="721"/>
      <c r="GU362" s="721"/>
      <c r="GV362" s="721"/>
      <c r="GW362" s="721"/>
      <c r="GX362" s="721"/>
      <c r="GY362" s="721"/>
      <c r="GZ362" s="721"/>
      <c r="HA362" s="721"/>
      <c r="HB362" s="721"/>
      <c r="HC362" s="721"/>
      <c r="HD362" s="721"/>
      <c r="HE362" s="721"/>
      <c r="HF362" s="721"/>
      <c r="HG362" s="721"/>
      <c r="HH362" s="721"/>
      <c r="HI362" s="721"/>
      <c r="HJ362" s="721"/>
      <c r="HK362" s="721"/>
      <c r="HL362" s="721"/>
      <c r="HM362" s="721"/>
      <c r="HN362" s="721"/>
      <c r="HO362" s="721"/>
      <c r="HP362" s="721"/>
      <c r="HQ362" s="721"/>
      <c r="HR362" s="721"/>
      <c r="HS362" s="721"/>
      <c r="HT362" s="721"/>
      <c r="HU362" s="721"/>
      <c r="HV362" s="721"/>
      <c r="HW362" s="721"/>
      <c r="HX362" s="721"/>
      <c r="HY362" s="721"/>
      <c r="HZ362" s="721"/>
      <c r="IA362" s="721"/>
      <c r="IB362" s="721"/>
      <c r="IC362" s="721"/>
      <c r="ID362" s="721"/>
    </row>
    <row r="363" spans="1:238" s="720" customFormat="1" ht="15.75">
      <c r="A363" s="43">
        <v>332</v>
      </c>
      <c r="B363" s="551" t="s">
        <v>2933</v>
      </c>
      <c r="C363" s="551" t="s">
        <v>4685</v>
      </c>
      <c r="D363" s="692" t="s">
        <v>26</v>
      </c>
      <c r="E363" s="43">
        <v>80</v>
      </c>
      <c r="F363" s="44" t="str">
        <f t="shared" si="6"/>
        <v>Tốt</v>
      </c>
      <c r="G363" s="43"/>
      <c r="I363" s="721"/>
      <c r="J363" s="721"/>
      <c r="K363" s="721"/>
      <c r="L363" s="721"/>
      <c r="M363" s="721"/>
      <c r="N363" s="721"/>
      <c r="O363" s="721"/>
      <c r="P363" s="721"/>
      <c r="Q363" s="721"/>
      <c r="R363" s="721"/>
      <c r="S363" s="721"/>
      <c r="T363" s="721"/>
      <c r="U363" s="721"/>
      <c r="V363" s="721"/>
      <c r="W363" s="721"/>
      <c r="X363" s="721"/>
      <c r="Y363" s="721"/>
      <c r="Z363" s="721"/>
      <c r="AA363" s="721"/>
      <c r="AB363" s="721"/>
      <c r="AC363" s="721"/>
      <c r="AD363" s="721"/>
      <c r="AE363" s="721"/>
      <c r="AF363" s="721"/>
      <c r="AG363" s="721"/>
      <c r="AH363" s="721"/>
      <c r="AI363" s="721"/>
      <c r="AJ363" s="721"/>
      <c r="AK363" s="721"/>
      <c r="AL363" s="721"/>
      <c r="AM363" s="721"/>
      <c r="AN363" s="721"/>
      <c r="AO363" s="721"/>
      <c r="AP363" s="721"/>
      <c r="AQ363" s="721"/>
      <c r="AR363" s="721"/>
      <c r="AS363" s="721"/>
      <c r="AT363" s="721"/>
      <c r="AU363" s="721"/>
      <c r="AV363" s="721"/>
      <c r="AW363" s="721"/>
      <c r="AX363" s="721"/>
      <c r="AY363" s="721"/>
      <c r="AZ363" s="721"/>
      <c r="BA363" s="721"/>
      <c r="BB363" s="721"/>
      <c r="BC363" s="721"/>
      <c r="BD363" s="721"/>
      <c r="BE363" s="721"/>
      <c r="BF363" s="721"/>
      <c r="BG363" s="721"/>
      <c r="BH363" s="721"/>
      <c r="BI363" s="721"/>
      <c r="BJ363" s="721"/>
      <c r="BK363" s="721"/>
      <c r="BL363" s="721"/>
      <c r="BM363" s="721"/>
      <c r="BN363" s="721"/>
      <c r="BO363" s="721"/>
      <c r="BP363" s="721"/>
      <c r="BQ363" s="721"/>
      <c r="BR363" s="721"/>
      <c r="BS363" s="721"/>
      <c r="BT363" s="721"/>
      <c r="BU363" s="721"/>
      <c r="BV363" s="721"/>
      <c r="BW363" s="721"/>
      <c r="BX363" s="721"/>
      <c r="BY363" s="721"/>
      <c r="BZ363" s="721"/>
      <c r="CA363" s="721"/>
      <c r="CB363" s="721"/>
      <c r="CC363" s="721"/>
      <c r="CD363" s="721"/>
      <c r="CE363" s="721"/>
      <c r="CF363" s="721"/>
      <c r="CG363" s="721"/>
      <c r="CH363" s="721"/>
      <c r="CI363" s="721"/>
      <c r="CJ363" s="721"/>
      <c r="CK363" s="721"/>
      <c r="CL363" s="721"/>
      <c r="CM363" s="721"/>
      <c r="CN363" s="721"/>
      <c r="CO363" s="721"/>
      <c r="CP363" s="721"/>
      <c r="CQ363" s="721"/>
      <c r="CR363" s="721"/>
      <c r="CS363" s="721"/>
      <c r="CT363" s="721"/>
      <c r="CU363" s="721"/>
      <c r="CV363" s="721"/>
      <c r="CW363" s="721"/>
      <c r="CX363" s="721"/>
      <c r="CY363" s="721"/>
      <c r="CZ363" s="721"/>
      <c r="DA363" s="721"/>
      <c r="DB363" s="721"/>
      <c r="DC363" s="721"/>
      <c r="DD363" s="721"/>
      <c r="DE363" s="721"/>
      <c r="DF363" s="721"/>
      <c r="DG363" s="721"/>
      <c r="DH363" s="721"/>
      <c r="DI363" s="721"/>
      <c r="DJ363" s="721"/>
      <c r="DK363" s="721"/>
      <c r="DL363" s="721"/>
      <c r="DM363" s="721"/>
      <c r="DN363" s="721"/>
      <c r="DO363" s="721"/>
      <c r="DP363" s="721"/>
      <c r="DQ363" s="721"/>
      <c r="DR363" s="721"/>
      <c r="DS363" s="721"/>
      <c r="DT363" s="721"/>
      <c r="DU363" s="721"/>
      <c r="DV363" s="721"/>
      <c r="DW363" s="721"/>
      <c r="DX363" s="721"/>
      <c r="DY363" s="721"/>
      <c r="DZ363" s="721"/>
      <c r="EA363" s="721"/>
      <c r="EB363" s="721"/>
      <c r="EC363" s="721"/>
      <c r="ED363" s="721"/>
      <c r="EE363" s="721"/>
      <c r="EF363" s="721"/>
      <c r="EG363" s="721"/>
      <c r="EH363" s="721"/>
      <c r="EI363" s="721"/>
      <c r="EJ363" s="721"/>
      <c r="EK363" s="721"/>
      <c r="EL363" s="721"/>
      <c r="EM363" s="721"/>
      <c r="EN363" s="721"/>
      <c r="EO363" s="721"/>
      <c r="EP363" s="721"/>
      <c r="EQ363" s="721"/>
      <c r="ER363" s="721"/>
      <c r="ES363" s="721"/>
      <c r="ET363" s="721"/>
      <c r="EU363" s="721"/>
      <c r="EV363" s="721"/>
      <c r="EW363" s="721"/>
      <c r="EX363" s="721"/>
      <c r="EY363" s="721"/>
      <c r="EZ363" s="721"/>
      <c r="FA363" s="721"/>
      <c r="FB363" s="721"/>
      <c r="FC363" s="721"/>
      <c r="FD363" s="721"/>
      <c r="FE363" s="721"/>
      <c r="FF363" s="721"/>
      <c r="FG363" s="721"/>
      <c r="FH363" s="721"/>
      <c r="FI363" s="721"/>
      <c r="FJ363" s="721"/>
      <c r="FK363" s="721"/>
      <c r="FL363" s="721"/>
      <c r="FM363" s="721"/>
      <c r="FN363" s="721"/>
      <c r="FO363" s="721"/>
      <c r="FP363" s="721"/>
      <c r="FQ363" s="721"/>
      <c r="FR363" s="721"/>
      <c r="FS363" s="721"/>
      <c r="FT363" s="721"/>
      <c r="FU363" s="721"/>
      <c r="FV363" s="721"/>
      <c r="FW363" s="721"/>
      <c r="FX363" s="721"/>
      <c r="FY363" s="721"/>
      <c r="FZ363" s="721"/>
      <c r="GA363" s="721"/>
      <c r="GB363" s="721"/>
      <c r="GC363" s="721"/>
      <c r="GD363" s="721"/>
      <c r="GE363" s="721"/>
      <c r="GF363" s="721"/>
      <c r="GG363" s="721"/>
      <c r="GH363" s="721"/>
      <c r="GI363" s="721"/>
      <c r="GJ363" s="721"/>
      <c r="GK363" s="721"/>
      <c r="GL363" s="721"/>
      <c r="GM363" s="721"/>
      <c r="GN363" s="721"/>
      <c r="GO363" s="721"/>
      <c r="GP363" s="721"/>
      <c r="GQ363" s="721"/>
      <c r="GR363" s="721"/>
      <c r="GS363" s="721"/>
      <c r="GT363" s="721"/>
      <c r="GU363" s="721"/>
      <c r="GV363" s="721"/>
      <c r="GW363" s="721"/>
      <c r="GX363" s="721"/>
      <c r="GY363" s="721"/>
      <c r="GZ363" s="721"/>
      <c r="HA363" s="721"/>
      <c r="HB363" s="721"/>
      <c r="HC363" s="721"/>
      <c r="HD363" s="721"/>
      <c r="HE363" s="721"/>
      <c r="HF363" s="721"/>
      <c r="HG363" s="721"/>
      <c r="HH363" s="721"/>
      <c r="HI363" s="721"/>
      <c r="HJ363" s="721"/>
      <c r="HK363" s="721"/>
      <c r="HL363" s="721"/>
      <c r="HM363" s="721"/>
      <c r="HN363" s="721"/>
      <c r="HO363" s="721"/>
      <c r="HP363" s="721"/>
      <c r="HQ363" s="721"/>
      <c r="HR363" s="721"/>
      <c r="HS363" s="721"/>
      <c r="HT363" s="721"/>
      <c r="HU363" s="721"/>
      <c r="HV363" s="721"/>
      <c r="HW363" s="721"/>
      <c r="HX363" s="721"/>
      <c r="HY363" s="721"/>
      <c r="HZ363" s="721"/>
      <c r="IA363" s="721"/>
      <c r="IB363" s="721"/>
      <c r="IC363" s="721"/>
      <c r="ID363" s="721"/>
    </row>
    <row r="364" spans="1:238" s="720" customFormat="1" ht="15.75">
      <c r="A364" s="43">
        <v>333</v>
      </c>
      <c r="B364" s="551" t="s">
        <v>2934</v>
      </c>
      <c r="C364" s="551" t="s">
        <v>149</v>
      </c>
      <c r="D364" s="692" t="s">
        <v>26</v>
      </c>
      <c r="E364" s="43">
        <v>96</v>
      </c>
      <c r="F364" s="44" t="str">
        <f t="shared" si="6"/>
        <v>Xuất sắc</v>
      </c>
      <c r="G364" s="43"/>
      <c r="I364" s="721"/>
      <c r="J364" s="721"/>
      <c r="K364" s="721"/>
      <c r="L364" s="721"/>
      <c r="M364" s="721"/>
      <c r="N364" s="721"/>
      <c r="O364" s="721"/>
      <c r="P364" s="721"/>
      <c r="Q364" s="721"/>
      <c r="R364" s="721"/>
      <c r="S364" s="721"/>
      <c r="T364" s="721"/>
      <c r="U364" s="721"/>
      <c r="V364" s="721"/>
      <c r="W364" s="721"/>
      <c r="X364" s="721"/>
      <c r="Y364" s="721"/>
      <c r="Z364" s="721"/>
      <c r="AA364" s="721"/>
      <c r="AB364" s="721"/>
      <c r="AC364" s="721"/>
      <c r="AD364" s="721"/>
      <c r="AE364" s="721"/>
      <c r="AF364" s="721"/>
      <c r="AG364" s="721"/>
      <c r="AH364" s="721"/>
      <c r="AI364" s="721"/>
      <c r="AJ364" s="721"/>
      <c r="AK364" s="721"/>
      <c r="AL364" s="721"/>
      <c r="AM364" s="721"/>
      <c r="AN364" s="721"/>
      <c r="AO364" s="721"/>
      <c r="AP364" s="721"/>
      <c r="AQ364" s="721"/>
      <c r="AR364" s="721"/>
      <c r="AS364" s="721"/>
      <c r="AT364" s="721"/>
      <c r="AU364" s="721"/>
      <c r="AV364" s="721"/>
      <c r="AW364" s="721"/>
      <c r="AX364" s="721"/>
      <c r="AY364" s="721"/>
      <c r="AZ364" s="721"/>
      <c r="BA364" s="721"/>
      <c r="BB364" s="721"/>
      <c r="BC364" s="721"/>
      <c r="BD364" s="721"/>
      <c r="BE364" s="721"/>
      <c r="BF364" s="721"/>
      <c r="BG364" s="721"/>
      <c r="BH364" s="721"/>
      <c r="BI364" s="721"/>
      <c r="BJ364" s="721"/>
      <c r="BK364" s="721"/>
      <c r="BL364" s="721"/>
      <c r="BM364" s="721"/>
      <c r="BN364" s="721"/>
      <c r="BO364" s="721"/>
      <c r="BP364" s="721"/>
      <c r="BQ364" s="721"/>
      <c r="BR364" s="721"/>
      <c r="BS364" s="721"/>
      <c r="BT364" s="721"/>
      <c r="BU364" s="721"/>
      <c r="BV364" s="721"/>
      <c r="BW364" s="721"/>
      <c r="BX364" s="721"/>
      <c r="BY364" s="721"/>
      <c r="BZ364" s="721"/>
      <c r="CA364" s="721"/>
      <c r="CB364" s="721"/>
      <c r="CC364" s="721"/>
      <c r="CD364" s="721"/>
      <c r="CE364" s="721"/>
      <c r="CF364" s="721"/>
      <c r="CG364" s="721"/>
      <c r="CH364" s="721"/>
      <c r="CI364" s="721"/>
      <c r="CJ364" s="721"/>
      <c r="CK364" s="721"/>
      <c r="CL364" s="721"/>
      <c r="CM364" s="721"/>
      <c r="CN364" s="721"/>
      <c r="CO364" s="721"/>
      <c r="CP364" s="721"/>
      <c r="CQ364" s="721"/>
      <c r="CR364" s="721"/>
      <c r="CS364" s="721"/>
      <c r="CT364" s="721"/>
      <c r="CU364" s="721"/>
      <c r="CV364" s="721"/>
      <c r="CW364" s="721"/>
      <c r="CX364" s="721"/>
      <c r="CY364" s="721"/>
      <c r="CZ364" s="721"/>
      <c r="DA364" s="721"/>
      <c r="DB364" s="721"/>
      <c r="DC364" s="721"/>
      <c r="DD364" s="721"/>
      <c r="DE364" s="721"/>
      <c r="DF364" s="721"/>
      <c r="DG364" s="721"/>
      <c r="DH364" s="721"/>
      <c r="DI364" s="721"/>
      <c r="DJ364" s="721"/>
      <c r="DK364" s="721"/>
      <c r="DL364" s="721"/>
      <c r="DM364" s="721"/>
      <c r="DN364" s="721"/>
      <c r="DO364" s="721"/>
      <c r="DP364" s="721"/>
      <c r="DQ364" s="721"/>
      <c r="DR364" s="721"/>
      <c r="DS364" s="721"/>
      <c r="DT364" s="721"/>
      <c r="DU364" s="721"/>
      <c r="DV364" s="721"/>
      <c r="DW364" s="721"/>
      <c r="DX364" s="721"/>
      <c r="DY364" s="721"/>
      <c r="DZ364" s="721"/>
      <c r="EA364" s="721"/>
      <c r="EB364" s="721"/>
      <c r="EC364" s="721"/>
      <c r="ED364" s="721"/>
      <c r="EE364" s="721"/>
      <c r="EF364" s="721"/>
      <c r="EG364" s="721"/>
      <c r="EH364" s="721"/>
      <c r="EI364" s="721"/>
      <c r="EJ364" s="721"/>
      <c r="EK364" s="721"/>
      <c r="EL364" s="721"/>
      <c r="EM364" s="721"/>
      <c r="EN364" s="721"/>
      <c r="EO364" s="721"/>
      <c r="EP364" s="721"/>
      <c r="EQ364" s="721"/>
      <c r="ER364" s="721"/>
      <c r="ES364" s="721"/>
      <c r="ET364" s="721"/>
      <c r="EU364" s="721"/>
      <c r="EV364" s="721"/>
      <c r="EW364" s="721"/>
      <c r="EX364" s="721"/>
      <c r="EY364" s="721"/>
      <c r="EZ364" s="721"/>
      <c r="FA364" s="721"/>
      <c r="FB364" s="721"/>
      <c r="FC364" s="721"/>
      <c r="FD364" s="721"/>
      <c r="FE364" s="721"/>
      <c r="FF364" s="721"/>
      <c r="FG364" s="721"/>
      <c r="FH364" s="721"/>
      <c r="FI364" s="721"/>
      <c r="FJ364" s="721"/>
      <c r="FK364" s="721"/>
      <c r="FL364" s="721"/>
      <c r="FM364" s="721"/>
      <c r="FN364" s="721"/>
      <c r="FO364" s="721"/>
      <c r="FP364" s="721"/>
      <c r="FQ364" s="721"/>
      <c r="FR364" s="721"/>
      <c r="FS364" s="721"/>
      <c r="FT364" s="721"/>
      <c r="FU364" s="721"/>
      <c r="FV364" s="721"/>
      <c r="FW364" s="721"/>
      <c r="FX364" s="721"/>
      <c r="FY364" s="721"/>
      <c r="FZ364" s="721"/>
      <c r="GA364" s="721"/>
      <c r="GB364" s="721"/>
      <c r="GC364" s="721"/>
      <c r="GD364" s="721"/>
      <c r="GE364" s="721"/>
      <c r="GF364" s="721"/>
      <c r="GG364" s="721"/>
      <c r="GH364" s="721"/>
      <c r="GI364" s="721"/>
      <c r="GJ364" s="721"/>
      <c r="GK364" s="721"/>
      <c r="GL364" s="721"/>
      <c r="GM364" s="721"/>
      <c r="GN364" s="721"/>
      <c r="GO364" s="721"/>
      <c r="GP364" s="721"/>
      <c r="GQ364" s="721"/>
      <c r="GR364" s="721"/>
      <c r="GS364" s="721"/>
      <c r="GT364" s="721"/>
      <c r="GU364" s="721"/>
      <c r="GV364" s="721"/>
      <c r="GW364" s="721"/>
      <c r="GX364" s="721"/>
      <c r="GY364" s="721"/>
      <c r="GZ364" s="721"/>
      <c r="HA364" s="721"/>
      <c r="HB364" s="721"/>
      <c r="HC364" s="721"/>
      <c r="HD364" s="721"/>
      <c r="HE364" s="721"/>
      <c r="HF364" s="721"/>
      <c r="HG364" s="721"/>
      <c r="HH364" s="721"/>
      <c r="HI364" s="721"/>
      <c r="HJ364" s="721"/>
      <c r="HK364" s="721"/>
      <c r="HL364" s="721"/>
      <c r="HM364" s="721"/>
      <c r="HN364" s="721"/>
      <c r="HO364" s="721"/>
      <c r="HP364" s="721"/>
      <c r="HQ364" s="721"/>
      <c r="HR364" s="721"/>
      <c r="HS364" s="721"/>
      <c r="HT364" s="721"/>
      <c r="HU364" s="721"/>
      <c r="HV364" s="721"/>
      <c r="HW364" s="721"/>
      <c r="HX364" s="721"/>
      <c r="HY364" s="721"/>
      <c r="HZ364" s="721"/>
      <c r="IA364" s="721"/>
      <c r="IB364" s="721"/>
      <c r="IC364" s="721"/>
      <c r="ID364" s="721"/>
    </row>
    <row r="365" spans="1:238" s="720" customFormat="1" ht="15.75">
      <c r="A365" s="43">
        <v>334</v>
      </c>
      <c r="B365" s="551" t="s">
        <v>2935</v>
      </c>
      <c r="C365" s="551" t="s">
        <v>4686</v>
      </c>
      <c r="D365" s="692" t="s">
        <v>88</v>
      </c>
      <c r="E365" s="43">
        <v>80</v>
      </c>
      <c r="F365" s="44" t="str">
        <f t="shared" si="6"/>
        <v>Tốt</v>
      </c>
      <c r="G365" s="43"/>
      <c r="I365" s="721"/>
      <c r="J365" s="721"/>
      <c r="K365" s="721"/>
      <c r="L365" s="721"/>
      <c r="M365" s="721"/>
      <c r="N365" s="721"/>
      <c r="O365" s="721"/>
      <c r="P365" s="721"/>
      <c r="Q365" s="721"/>
      <c r="R365" s="721"/>
      <c r="S365" s="721"/>
      <c r="T365" s="721"/>
      <c r="U365" s="721"/>
      <c r="V365" s="721"/>
      <c r="W365" s="721"/>
      <c r="X365" s="721"/>
      <c r="Y365" s="721"/>
      <c r="Z365" s="721"/>
      <c r="AA365" s="721"/>
      <c r="AB365" s="721"/>
      <c r="AC365" s="721"/>
      <c r="AD365" s="721"/>
      <c r="AE365" s="721"/>
      <c r="AF365" s="721"/>
      <c r="AG365" s="721"/>
      <c r="AH365" s="721"/>
      <c r="AI365" s="721"/>
      <c r="AJ365" s="721"/>
      <c r="AK365" s="721"/>
      <c r="AL365" s="721"/>
      <c r="AM365" s="721"/>
      <c r="AN365" s="721"/>
      <c r="AO365" s="721"/>
      <c r="AP365" s="721"/>
      <c r="AQ365" s="721"/>
      <c r="AR365" s="721"/>
      <c r="AS365" s="721"/>
      <c r="AT365" s="721"/>
      <c r="AU365" s="721"/>
      <c r="AV365" s="721"/>
      <c r="AW365" s="721"/>
      <c r="AX365" s="721"/>
      <c r="AY365" s="721"/>
      <c r="AZ365" s="721"/>
      <c r="BA365" s="721"/>
      <c r="BB365" s="721"/>
      <c r="BC365" s="721"/>
      <c r="BD365" s="721"/>
      <c r="BE365" s="721"/>
      <c r="BF365" s="721"/>
      <c r="BG365" s="721"/>
      <c r="BH365" s="721"/>
      <c r="BI365" s="721"/>
      <c r="BJ365" s="721"/>
      <c r="BK365" s="721"/>
      <c r="BL365" s="721"/>
      <c r="BM365" s="721"/>
      <c r="BN365" s="721"/>
      <c r="BO365" s="721"/>
      <c r="BP365" s="721"/>
      <c r="BQ365" s="721"/>
      <c r="BR365" s="721"/>
      <c r="BS365" s="721"/>
      <c r="BT365" s="721"/>
      <c r="BU365" s="721"/>
      <c r="BV365" s="721"/>
      <c r="BW365" s="721"/>
      <c r="BX365" s="721"/>
      <c r="BY365" s="721"/>
      <c r="BZ365" s="721"/>
      <c r="CA365" s="721"/>
      <c r="CB365" s="721"/>
      <c r="CC365" s="721"/>
      <c r="CD365" s="721"/>
      <c r="CE365" s="721"/>
      <c r="CF365" s="721"/>
      <c r="CG365" s="721"/>
      <c r="CH365" s="721"/>
      <c r="CI365" s="721"/>
      <c r="CJ365" s="721"/>
      <c r="CK365" s="721"/>
      <c r="CL365" s="721"/>
      <c r="CM365" s="721"/>
      <c r="CN365" s="721"/>
      <c r="CO365" s="721"/>
      <c r="CP365" s="721"/>
      <c r="CQ365" s="721"/>
      <c r="CR365" s="721"/>
      <c r="CS365" s="721"/>
      <c r="CT365" s="721"/>
      <c r="CU365" s="721"/>
      <c r="CV365" s="721"/>
      <c r="CW365" s="721"/>
      <c r="CX365" s="721"/>
      <c r="CY365" s="721"/>
      <c r="CZ365" s="721"/>
      <c r="DA365" s="721"/>
      <c r="DB365" s="721"/>
      <c r="DC365" s="721"/>
      <c r="DD365" s="721"/>
      <c r="DE365" s="721"/>
      <c r="DF365" s="721"/>
      <c r="DG365" s="721"/>
      <c r="DH365" s="721"/>
      <c r="DI365" s="721"/>
      <c r="DJ365" s="721"/>
      <c r="DK365" s="721"/>
      <c r="DL365" s="721"/>
      <c r="DM365" s="721"/>
      <c r="DN365" s="721"/>
      <c r="DO365" s="721"/>
      <c r="DP365" s="721"/>
      <c r="DQ365" s="721"/>
      <c r="DR365" s="721"/>
      <c r="DS365" s="721"/>
      <c r="DT365" s="721"/>
      <c r="DU365" s="721"/>
      <c r="DV365" s="721"/>
      <c r="DW365" s="721"/>
      <c r="DX365" s="721"/>
      <c r="DY365" s="721"/>
      <c r="DZ365" s="721"/>
      <c r="EA365" s="721"/>
      <c r="EB365" s="721"/>
      <c r="EC365" s="721"/>
      <c r="ED365" s="721"/>
      <c r="EE365" s="721"/>
      <c r="EF365" s="721"/>
      <c r="EG365" s="721"/>
      <c r="EH365" s="721"/>
      <c r="EI365" s="721"/>
      <c r="EJ365" s="721"/>
      <c r="EK365" s="721"/>
      <c r="EL365" s="721"/>
      <c r="EM365" s="721"/>
      <c r="EN365" s="721"/>
      <c r="EO365" s="721"/>
      <c r="EP365" s="721"/>
      <c r="EQ365" s="721"/>
      <c r="ER365" s="721"/>
      <c r="ES365" s="721"/>
      <c r="ET365" s="721"/>
      <c r="EU365" s="721"/>
      <c r="EV365" s="721"/>
      <c r="EW365" s="721"/>
      <c r="EX365" s="721"/>
      <c r="EY365" s="721"/>
      <c r="EZ365" s="721"/>
      <c r="FA365" s="721"/>
      <c r="FB365" s="721"/>
      <c r="FC365" s="721"/>
      <c r="FD365" s="721"/>
      <c r="FE365" s="721"/>
      <c r="FF365" s="721"/>
      <c r="FG365" s="721"/>
      <c r="FH365" s="721"/>
      <c r="FI365" s="721"/>
      <c r="FJ365" s="721"/>
      <c r="FK365" s="721"/>
      <c r="FL365" s="721"/>
      <c r="FM365" s="721"/>
      <c r="FN365" s="721"/>
      <c r="FO365" s="721"/>
      <c r="FP365" s="721"/>
      <c r="FQ365" s="721"/>
      <c r="FR365" s="721"/>
      <c r="FS365" s="721"/>
      <c r="FT365" s="721"/>
      <c r="FU365" s="721"/>
      <c r="FV365" s="721"/>
      <c r="FW365" s="721"/>
      <c r="FX365" s="721"/>
      <c r="FY365" s="721"/>
      <c r="FZ365" s="721"/>
      <c r="GA365" s="721"/>
      <c r="GB365" s="721"/>
      <c r="GC365" s="721"/>
      <c r="GD365" s="721"/>
      <c r="GE365" s="721"/>
      <c r="GF365" s="721"/>
      <c r="GG365" s="721"/>
      <c r="GH365" s="721"/>
      <c r="GI365" s="721"/>
      <c r="GJ365" s="721"/>
      <c r="GK365" s="721"/>
      <c r="GL365" s="721"/>
      <c r="GM365" s="721"/>
      <c r="GN365" s="721"/>
      <c r="GO365" s="721"/>
      <c r="GP365" s="721"/>
      <c r="GQ365" s="721"/>
      <c r="GR365" s="721"/>
      <c r="GS365" s="721"/>
      <c r="GT365" s="721"/>
      <c r="GU365" s="721"/>
      <c r="GV365" s="721"/>
      <c r="GW365" s="721"/>
      <c r="GX365" s="721"/>
      <c r="GY365" s="721"/>
      <c r="GZ365" s="721"/>
      <c r="HA365" s="721"/>
      <c r="HB365" s="721"/>
      <c r="HC365" s="721"/>
      <c r="HD365" s="721"/>
      <c r="HE365" s="721"/>
      <c r="HF365" s="721"/>
      <c r="HG365" s="721"/>
      <c r="HH365" s="721"/>
      <c r="HI365" s="721"/>
      <c r="HJ365" s="721"/>
      <c r="HK365" s="721"/>
      <c r="HL365" s="721"/>
      <c r="HM365" s="721"/>
      <c r="HN365" s="721"/>
      <c r="HO365" s="721"/>
      <c r="HP365" s="721"/>
      <c r="HQ365" s="721"/>
      <c r="HR365" s="721"/>
      <c r="HS365" s="721"/>
      <c r="HT365" s="721"/>
      <c r="HU365" s="721"/>
      <c r="HV365" s="721"/>
      <c r="HW365" s="721"/>
      <c r="HX365" s="721"/>
      <c r="HY365" s="721"/>
      <c r="HZ365" s="721"/>
      <c r="IA365" s="721"/>
      <c r="IB365" s="721"/>
      <c r="IC365" s="721"/>
      <c r="ID365" s="721"/>
    </row>
    <row r="366" spans="1:238" s="720" customFormat="1" ht="15.75">
      <c r="A366" s="43">
        <v>335</v>
      </c>
      <c r="B366" s="551" t="s">
        <v>2936</v>
      </c>
      <c r="C366" s="551" t="s">
        <v>4687</v>
      </c>
      <c r="D366" s="692" t="s">
        <v>88</v>
      </c>
      <c r="E366" s="43">
        <v>20</v>
      </c>
      <c r="F366" s="44" t="str">
        <f t="shared" si="6"/>
        <v>Kém</v>
      </c>
      <c r="G366" s="43"/>
      <c r="I366" s="721"/>
      <c r="J366" s="721"/>
      <c r="K366" s="721"/>
      <c r="L366" s="721"/>
      <c r="M366" s="721"/>
      <c r="N366" s="721"/>
      <c r="O366" s="721"/>
      <c r="P366" s="721"/>
      <c r="Q366" s="721"/>
      <c r="R366" s="721"/>
      <c r="S366" s="721"/>
      <c r="T366" s="721"/>
      <c r="U366" s="721"/>
      <c r="V366" s="721"/>
      <c r="W366" s="721"/>
      <c r="X366" s="721"/>
      <c r="Y366" s="721"/>
      <c r="Z366" s="721"/>
      <c r="AA366" s="721"/>
      <c r="AB366" s="721"/>
      <c r="AC366" s="721"/>
      <c r="AD366" s="721"/>
      <c r="AE366" s="721"/>
      <c r="AF366" s="721"/>
      <c r="AG366" s="721"/>
      <c r="AH366" s="721"/>
      <c r="AI366" s="721"/>
      <c r="AJ366" s="721"/>
      <c r="AK366" s="721"/>
      <c r="AL366" s="721"/>
      <c r="AM366" s="721"/>
      <c r="AN366" s="721"/>
      <c r="AO366" s="721"/>
      <c r="AP366" s="721"/>
      <c r="AQ366" s="721"/>
      <c r="AR366" s="721"/>
      <c r="AS366" s="721"/>
      <c r="AT366" s="721"/>
      <c r="AU366" s="721"/>
      <c r="AV366" s="721"/>
      <c r="AW366" s="721"/>
      <c r="AX366" s="721"/>
      <c r="AY366" s="721"/>
      <c r="AZ366" s="721"/>
      <c r="BA366" s="721"/>
      <c r="BB366" s="721"/>
      <c r="BC366" s="721"/>
      <c r="BD366" s="721"/>
      <c r="BE366" s="721"/>
      <c r="BF366" s="721"/>
      <c r="BG366" s="721"/>
      <c r="BH366" s="721"/>
      <c r="BI366" s="721"/>
      <c r="BJ366" s="721"/>
      <c r="BK366" s="721"/>
      <c r="BL366" s="721"/>
      <c r="BM366" s="721"/>
      <c r="BN366" s="721"/>
      <c r="BO366" s="721"/>
      <c r="BP366" s="721"/>
      <c r="BQ366" s="721"/>
      <c r="BR366" s="721"/>
      <c r="BS366" s="721"/>
      <c r="BT366" s="721"/>
      <c r="BU366" s="721"/>
      <c r="BV366" s="721"/>
      <c r="BW366" s="721"/>
      <c r="BX366" s="721"/>
      <c r="BY366" s="721"/>
      <c r="BZ366" s="721"/>
      <c r="CA366" s="721"/>
      <c r="CB366" s="721"/>
      <c r="CC366" s="721"/>
      <c r="CD366" s="721"/>
      <c r="CE366" s="721"/>
      <c r="CF366" s="721"/>
      <c r="CG366" s="721"/>
      <c r="CH366" s="721"/>
      <c r="CI366" s="721"/>
      <c r="CJ366" s="721"/>
      <c r="CK366" s="721"/>
      <c r="CL366" s="721"/>
      <c r="CM366" s="721"/>
      <c r="CN366" s="721"/>
      <c r="CO366" s="721"/>
      <c r="CP366" s="721"/>
      <c r="CQ366" s="721"/>
      <c r="CR366" s="721"/>
      <c r="CS366" s="721"/>
      <c r="CT366" s="721"/>
      <c r="CU366" s="721"/>
      <c r="CV366" s="721"/>
      <c r="CW366" s="721"/>
      <c r="CX366" s="721"/>
      <c r="CY366" s="721"/>
      <c r="CZ366" s="721"/>
      <c r="DA366" s="721"/>
      <c r="DB366" s="721"/>
      <c r="DC366" s="721"/>
      <c r="DD366" s="721"/>
      <c r="DE366" s="721"/>
      <c r="DF366" s="721"/>
      <c r="DG366" s="721"/>
      <c r="DH366" s="721"/>
      <c r="DI366" s="721"/>
      <c r="DJ366" s="721"/>
      <c r="DK366" s="721"/>
      <c r="DL366" s="721"/>
      <c r="DM366" s="721"/>
      <c r="DN366" s="721"/>
      <c r="DO366" s="721"/>
      <c r="DP366" s="721"/>
      <c r="DQ366" s="721"/>
      <c r="DR366" s="721"/>
      <c r="DS366" s="721"/>
      <c r="DT366" s="721"/>
      <c r="DU366" s="721"/>
      <c r="DV366" s="721"/>
      <c r="DW366" s="721"/>
      <c r="DX366" s="721"/>
      <c r="DY366" s="721"/>
      <c r="DZ366" s="721"/>
      <c r="EA366" s="721"/>
      <c r="EB366" s="721"/>
      <c r="EC366" s="721"/>
      <c r="ED366" s="721"/>
      <c r="EE366" s="721"/>
      <c r="EF366" s="721"/>
      <c r="EG366" s="721"/>
      <c r="EH366" s="721"/>
      <c r="EI366" s="721"/>
      <c r="EJ366" s="721"/>
      <c r="EK366" s="721"/>
      <c r="EL366" s="721"/>
      <c r="EM366" s="721"/>
      <c r="EN366" s="721"/>
      <c r="EO366" s="721"/>
      <c r="EP366" s="721"/>
      <c r="EQ366" s="721"/>
      <c r="ER366" s="721"/>
      <c r="ES366" s="721"/>
      <c r="ET366" s="721"/>
      <c r="EU366" s="721"/>
      <c r="EV366" s="721"/>
      <c r="EW366" s="721"/>
      <c r="EX366" s="721"/>
      <c r="EY366" s="721"/>
      <c r="EZ366" s="721"/>
      <c r="FA366" s="721"/>
      <c r="FB366" s="721"/>
      <c r="FC366" s="721"/>
      <c r="FD366" s="721"/>
      <c r="FE366" s="721"/>
      <c r="FF366" s="721"/>
      <c r="FG366" s="721"/>
      <c r="FH366" s="721"/>
      <c r="FI366" s="721"/>
      <c r="FJ366" s="721"/>
      <c r="FK366" s="721"/>
      <c r="FL366" s="721"/>
      <c r="FM366" s="721"/>
      <c r="FN366" s="721"/>
      <c r="FO366" s="721"/>
      <c r="FP366" s="721"/>
      <c r="FQ366" s="721"/>
      <c r="FR366" s="721"/>
      <c r="FS366" s="721"/>
      <c r="FT366" s="721"/>
      <c r="FU366" s="721"/>
      <c r="FV366" s="721"/>
      <c r="FW366" s="721"/>
      <c r="FX366" s="721"/>
      <c r="FY366" s="721"/>
      <c r="FZ366" s="721"/>
      <c r="GA366" s="721"/>
      <c r="GB366" s="721"/>
      <c r="GC366" s="721"/>
      <c r="GD366" s="721"/>
      <c r="GE366" s="721"/>
      <c r="GF366" s="721"/>
      <c r="GG366" s="721"/>
      <c r="GH366" s="721"/>
      <c r="GI366" s="721"/>
      <c r="GJ366" s="721"/>
      <c r="GK366" s="721"/>
      <c r="GL366" s="721"/>
      <c r="GM366" s="721"/>
      <c r="GN366" s="721"/>
      <c r="GO366" s="721"/>
      <c r="GP366" s="721"/>
      <c r="GQ366" s="721"/>
      <c r="GR366" s="721"/>
      <c r="GS366" s="721"/>
      <c r="GT366" s="721"/>
      <c r="GU366" s="721"/>
      <c r="GV366" s="721"/>
      <c r="GW366" s="721"/>
      <c r="GX366" s="721"/>
      <c r="GY366" s="721"/>
      <c r="GZ366" s="721"/>
      <c r="HA366" s="721"/>
      <c r="HB366" s="721"/>
      <c r="HC366" s="721"/>
      <c r="HD366" s="721"/>
      <c r="HE366" s="721"/>
      <c r="HF366" s="721"/>
      <c r="HG366" s="721"/>
      <c r="HH366" s="721"/>
      <c r="HI366" s="721"/>
      <c r="HJ366" s="721"/>
      <c r="HK366" s="721"/>
      <c r="HL366" s="721"/>
      <c r="HM366" s="721"/>
      <c r="HN366" s="721"/>
      <c r="HO366" s="721"/>
      <c r="HP366" s="721"/>
      <c r="HQ366" s="721"/>
      <c r="HR366" s="721"/>
      <c r="HS366" s="721"/>
      <c r="HT366" s="721"/>
      <c r="HU366" s="721"/>
      <c r="HV366" s="721"/>
      <c r="HW366" s="721"/>
      <c r="HX366" s="721"/>
      <c r="HY366" s="721"/>
      <c r="HZ366" s="721"/>
      <c r="IA366" s="721"/>
      <c r="IB366" s="721"/>
      <c r="IC366" s="721"/>
      <c r="ID366" s="721"/>
    </row>
    <row r="367" spans="1:238" s="720" customFormat="1" ht="15.75">
      <c r="A367" s="43">
        <v>336</v>
      </c>
      <c r="B367" s="551" t="s">
        <v>2937</v>
      </c>
      <c r="C367" s="551" t="s">
        <v>1931</v>
      </c>
      <c r="D367" s="692" t="s">
        <v>91</v>
      </c>
      <c r="E367" s="43">
        <v>85</v>
      </c>
      <c r="F367" s="44" t="str">
        <f t="shared" si="6"/>
        <v>Tốt</v>
      </c>
      <c r="G367" s="43"/>
      <c r="I367" s="721"/>
      <c r="J367" s="721"/>
      <c r="K367" s="721"/>
      <c r="L367" s="721"/>
      <c r="M367" s="721"/>
      <c r="N367" s="721"/>
      <c r="O367" s="721"/>
      <c r="P367" s="721"/>
      <c r="Q367" s="721"/>
      <c r="R367" s="721"/>
      <c r="S367" s="721"/>
      <c r="T367" s="721"/>
      <c r="U367" s="721"/>
      <c r="V367" s="721"/>
      <c r="W367" s="721"/>
      <c r="X367" s="721"/>
      <c r="Y367" s="721"/>
      <c r="Z367" s="721"/>
      <c r="AA367" s="721"/>
      <c r="AB367" s="721"/>
      <c r="AC367" s="721"/>
      <c r="AD367" s="721"/>
      <c r="AE367" s="721"/>
      <c r="AF367" s="721"/>
      <c r="AG367" s="721"/>
      <c r="AH367" s="721"/>
      <c r="AI367" s="721"/>
      <c r="AJ367" s="721"/>
      <c r="AK367" s="721"/>
      <c r="AL367" s="721"/>
      <c r="AM367" s="721"/>
      <c r="AN367" s="721"/>
      <c r="AO367" s="721"/>
      <c r="AP367" s="721"/>
      <c r="AQ367" s="721"/>
      <c r="AR367" s="721"/>
      <c r="AS367" s="721"/>
      <c r="AT367" s="721"/>
      <c r="AU367" s="721"/>
      <c r="AV367" s="721"/>
      <c r="AW367" s="721"/>
      <c r="AX367" s="721"/>
      <c r="AY367" s="721"/>
      <c r="AZ367" s="721"/>
      <c r="BA367" s="721"/>
      <c r="BB367" s="721"/>
      <c r="BC367" s="721"/>
      <c r="BD367" s="721"/>
      <c r="BE367" s="721"/>
      <c r="BF367" s="721"/>
      <c r="BG367" s="721"/>
      <c r="BH367" s="721"/>
      <c r="BI367" s="721"/>
      <c r="BJ367" s="721"/>
      <c r="BK367" s="721"/>
      <c r="BL367" s="721"/>
      <c r="BM367" s="721"/>
      <c r="BN367" s="721"/>
      <c r="BO367" s="721"/>
      <c r="BP367" s="721"/>
      <c r="BQ367" s="721"/>
      <c r="BR367" s="721"/>
      <c r="BS367" s="721"/>
      <c r="BT367" s="721"/>
      <c r="BU367" s="721"/>
      <c r="BV367" s="721"/>
      <c r="BW367" s="721"/>
      <c r="BX367" s="721"/>
      <c r="BY367" s="721"/>
      <c r="BZ367" s="721"/>
      <c r="CA367" s="721"/>
      <c r="CB367" s="721"/>
      <c r="CC367" s="721"/>
      <c r="CD367" s="721"/>
      <c r="CE367" s="721"/>
      <c r="CF367" s="721"/>
      <c r="CG367" s="721"/>
      <c r="CH367" s="721"/>
      <c r="CI367" s="721"/>
      <c r="CJ367" s="721"/>
      <c r="CK367" s="721"/>
      <c r="CL367" s="721"/>
      <c r="CM367" s="721"/>
      <c r="CN367" s="721"/>
      <c r="CO367" s="721"/>
      <c r="CP367" s="721"/>
      <c r="CQ367" s="721"/>
      <c r="CR367" s="721"/>
      <c r="CS367" s="721"/>
      <c r="CT367" s="721"/>
      <c r="CU367" s="721"/>
      <c r="CV367" s="721"/>
      <c r="CW367" s="721"/>
      <c r="CX367" s="721"/>
      <c r="CY367" s="721"/>
      <c r="CZ367" s="721"/>
      <c r="DA367" s="721"/>
      <c r="DB367" s="721"/>
      <c r="DC367" s="721"/>
      <c r="DD367" s="721"/>
      <c r="DE367" s="721"/>
      <c r="DF367" s="721"/>
      <c r="DG367" s="721"/>
      <c r="DH367" s="721"/>
      <c r="DI367" s="721"/>
      <c r="DJ367" s="721"/>
      <c r="DK367" s="721"/>
      <c r="DL367" s="721"/>
      <c r="DM367" s="721"/>
      <c r="DN367" s="721"/>
      <c r="DO367" s="721"/>
      <c r="DP367" s="721"/>
      <c r="DQ367" s="721"/>
      <c r="DR367" s="721"/>
      <c r="DS367" s="721"/>
      <c r="DT367" s="721"/>
      <c r="DU367" s="721"/>
      <c r="DV367" s="721"/>
      <c r="DW367" s="721"/>
      <c r="DX367" s="721"/>
      <c r="DY367" s="721"/>
      <c r="DZ367" s="721"/>
      <c r="EA367" s="721"/>
      <c r="EB367" s="721"/>
      <c r="EC367" s="721"/>
      <c r="ED367" s="721"/>
      <c r="EE367" s="721"/>
      <c r="EF367" s="721"/>
      <c r="EG367" s="721"/>
      <c r="EH367" s="721"/>
      <c r="EI367" s="721"/>
      <c r="EJ367" s="721"/>
      <c r="EK367" s="721"/>
      <c r="EL367" s="721"/>
      <c r="EM367" s="721"/>
      <c r="EN367" s="721"/>
      <c r="EO367" s="721"/>
      <c r="EP367" s="721"/>
      <c r="EQ367" s="721"/>
      <c r="ER367" s="721"/>
      <c r="ES367" s="721"/>
      <c r="ET367" s="721"/>
      <c r="EU367" s="721"/>
      <c r="EV367" s="721"/>
      <c r="EW367" s="721"/>
      <c r="EX367" s="721"/>
      <c r="EY367" s="721"/>
      <c r="EZ367" s="721"/>
      <c r="FA367" s="721"/>
      <c r="FB367" s="721"/>
      <c r="FC367" s="721"/>
      <c r="FD367" s="721"/>
      <c r="FE367" s="721"/>
      <c r="FF367" s="721"/>
      <c r="FG367" s="721"/>
      <c r="FH367" s="721"/>
      <c r="FI367" s="721"/>
      <c r="FJ367" s="721"/>
      <c r="FK367" s="721"/>
      <c r="FL367" s="721"/>
      <c r="FM367" s="721"/>
      <c r="FN367" s="721"/>
      <c r="FO367" s="721"/>
      <c r="FP367" s="721"/>
      <c r="FQ367" s="721"/>
      <c r="FR367" s="721"/>
      <c r="FS367" s="721"/>
      <c r="FT367" s="721"/>
      <c r="FU367" s="721"/>
      <c r="FV367" s="721"/>
      <c r="FW367" s="721"/>
      <c r="FX367" s="721"/>
      <c r="FY367" s="721"/>
      <c r="FZ367" s="721"/>
      <c r="GA367" s="721"/>
      <c r="GB367" s="721"/>
      <c r="GC367" s="721"/>
      <c r="GD367" s="721"/>
      <c r="GE367" s="721"/>
      <c r="GF367" s="721"/>
      <c r="GG367" s="721"/>
      <c r="GH367" s="721"/>
      <c r="GI367" s="721"/>
      <c r="GJ367" s="721"/>
      <c r="GK367" s="721"/>
      <c r="GL367" s="721"/>
      <c r="GM367" s="721"/>
      <c r="GN367" s="721"/>
      <c r="GO367" s="721"/>
      <c r="GP367" s="721"/>
      <c r="GQ367" s="721"/>
      <c r="GR367" s="721"/>
      <c r="GS367" s="721"/>
      <c r="GT367" s="721"/>
      <c r="GU367" s="721"/>
      <c r="GV367" s="721"/>
      <c r="GW367" s="721"/>
      <c r="GX367" s="721"/>
      <c r="GY367" s="721"/>
      <c r="GZ367" s="721"/>
      <c r="HA367" s="721"/>
      <c r="HB367" s="721"/>
      <c r="HC367" s="721"/>
      <c r="HD367" s="721"/>
      <c r="HE367" s="721"/>
      <c r="HF367" s="721"/>
      <c r="HG367" s="721"/>
      <c r="HH367" s="721"/>
      <c r="HI367" s="721"/>
      <c r="HJ367" s="721"/>
      <c r="HK367" s="721"/>
      <c r="HL367" s="721"/>
      <c r="HM367" s="721"/>
      <c r="HN367" s="721"/>
      <c r="HO367" s="721"/>
      <c r="HP367" s="721"/>
      <c r="HQ367" s="721"/>
      <c r="HR367" s="721"/>
      <c r="HS367" s="721"/>
      <c r="HT367" s="721"/>
      <c r="HU367" s="721"/>
      <c r="HV367" s="721"/>
      <c r="HW367" s="721"/>
      <c r="HX367" s="721"/>
      <c r="HY367" s="721"/>
      <c r="HZ367" s="721"/>
      <c r="IA367" s="721"/>
      <c r="IB367" s="721"/>
      <c r="IC367" s="721"/>
      <c r="ID367" s="721"/>
    </row>
    <row r="368" spans="1:238" s="720" customFormat="1" ht="15.75">
      <c r="A368" s="43">
        <v>337</v>
      </c>
      <c r="B368" s="551" t="s">
        <v>2938</v>
      </c>
      <c r="C368" s="551" t="s">
        <v>4688</v>
      </c>
      <c r="D368" s="692" t="s">
        <v>91</v>
      </c>
      <c r="E368" s="43">
        <v>97</v>
      </c>
      <c r="F368" s="44" t="str">
        <f t="shared" si="6"/>
        <v>Xuất sắc</v>
      </c>
      <c r="G368" s="43"/>
      <c r="I368" s="721"/>
      <c r="J368" s="721"/>
      <c r="K368" s="721"/>
      <c r="L368" s="721"/>
      <c r="M368" s="721"/>
      <c r="N368" s="721"/>
      <c r="O368" s="721"/>
      <c r="P368" s="721"/>
      <c r="Q368" s="721"/>
      <c r="R368" s="721"/>
      <c r="S368" s="721"/>
      <c r="T368" s="721"/>
      <c r="U368" s="721"/>
      <c r="V368" s="721"/>
      <c r="W368" s="721"/>
      <c r="X368" s="721"/>
      <c r="Y368" s="721"/>
      <c r="Z368" s="721"/>
      <c r="AA368" s="721"/>
      <c r="AB368" s="721"/>
      <c r="AC368" s="721"/>
      <c r="AD368" s="721"/>
      <c r="AE368" s="721"/>
      <c r="AF368" s="721"/>
      <c r="AG368" s="721"/>
      <c r="AH368" s="721"/>
      <c r="AI368" s="721"/>
      <c r="AJ368" s="721"/>
      <c r="AK368" s="721"/>
      <c r="AL368" s="721"/>
      <c r="AM368" s="721"/>
      <c r="AN368" s="721"/>
      <c r="AO368" s="721"/>
      <c r="AP368" s="721"/>
      <c r="AQ368" s="721"/>
      <c r="AR368" s="721"/>
      <c r="AS368" s="721"/>
      <c r="AT368" s="721"/>
      <c r="AU368" s="721"/>
      <c r="AV368" s="721"/>
      <c r="AW368" s="721"/>
      <c r="AX368" s="721"/>
      <c r="AY368" s="721"/>
      <c r="AZ368" s="721"/>
      <c r="BA368" s="721"/>
      <c r="BB368" s="721"/>
      <c r="BC368" s="721"/>
      <c r="BD368" s="721"/>
      <c r="BE368" s="721"/>
      <c r="BF368" s="721"/>
      <c r="BG368" s="721"/>
      <c r="BH368" s="721"/>
      <c r="BI368" s="721"/>
      <c r="BJ368" s="721"/>
      <c r="BK368" s="721"/>
      <c r="BL368" s="721"/>
      <c r="BM368" s="721"/>
      <c r="BN368" s="721"/>
      <c r="BO368" s="721"/>
      <c r="BP368" s="721"/>
      <c r="BQ368" s="721"/>
      <c r="BR368" s="721"/>
      <c r="BS368" s="721"/>
      <c r="BT368" s="721"/>
      <c r="BU368" s="721"/>
      <c r="BV368" s="721"/>
      <c r="BW368" s="721"/>
      <c r="BX368" s="721"/>
      <c r="BY368" s="721"/>
      <c r="BZ368" s="721"/>
      <c r="CA368" s="721"/>
      <c r="CB368" s="721"/>
      <c r="CC368" s="721"/>
      <c r="CD368" s="721"/>
      <c r="CE368" s="721"/>
      <c r="CF368" s="721"/>
      <c r="CG368" s="721"/>
      <c r="CH368" s="721"/>
      <c r="CI368" s="721"/>
      <c r="CJ368" s="721"/>
      <c r="CK368" s="721"/>
      <c r="CL368" s="721"/>
      <c r="CM368" s="721"/>
      <c r="CN368" s="721"/>
      <c r="CO368" s="721"/>
      <c r="CP368" s="721"/>
      <c r="CQ368" s="721"/>
      <c r="CR368" s="721"/>
      <c r="CS368" s="721"/>
      <c r="CT368" s="721"/>
      <c r="CU368" s="721"/>
      <c r="CV368" s="721"/>
      <c r="CW368" s="721"/>
      <c r="CX368" s="721"/>
      <c r="CY368" s="721"/>
      <c r="CZ368" s="721"/>
      <c r="DA368" s="721"/>
      <c r="DB368" s="721"/>
      <c r="DC368" s="721"/>
      <c r="DD368" s="721"/>
      <c r="DE368" s="721"/>
      <c r="DF368" s="721"/>
      <c r="DG368" s="721"/>
      <c r="DH368" s="721"/>
      <c r="DI368" s="721"/>
      <c r="DJ368" s="721"/>
      <c r="DK368" s="721"/>
      <c r="DL368" s="721"/>
      <c r="DM368" s="721"/>
      <c r="DN368" s="721"/>
      <c r="DO368" s="721"/>
      <c r="DP368" s="721"/>
      <c r="DQ368" s="721"/>
      <c r="DR368" s="721"/>
      <c r="DS368" s="721"/>
      <c r="DT368" s="721"/>
      <c r="DU368" s="721"/>
      <c r="DV368" s="721"/>
      <c r="DW368" s="721"/>
      <c r="DX368" s="721"/>
      <c r="DY368" s="721"/>
      <c r="DZ368" s="721"/>
      <c r="EA368" s="721"/>
      <c r="EB368" s="721"/>
      <c r="EC368" s="721"/>
      <c r="ED368" s="721"/>
      <c r="EE368" s="721"/>
      <c r="EF368" s="721"/>
      <c r="EG368" s="721"/>
      <c r="EH368" s="721"/>
      <c r="EI368" s="721"/>
      <c r="EJ368" s="721"/>
      <c r="EK368" s="721"/>
      <c r="EL368" s="721"/>
      <c r="EM368" s="721"/>
      <c r="EN368" s="721"/>
      <c r="EO368" s="721"/>
      <c r="EP368" s="721"/>
      <c r="EQ368" s="721"/>
      <c r="ER368" s="721"/>
      <c r="ES368" s="721"/>
      <c r="ET368" s="721"/>
      <c r="EU368" s="721"/>
      <c r="EV368" s="721"/>
      <c r="EW368" s="721"/>
      <c r="EX368" s="721"/>
      <c r="EY368" s="721"/>
      <c r="EZ368" s="721"/>
      <c r="FA368" s="721"/>
      <c r="FB368" s="721"/>
      <c r="FC368" s="721"/>
      <c r="FD368" s="721"/>
      <c r="FE368" s="721"/>
      <c r="FF368" s="721"/>
      <c r="FG368" s="721"/>
      <c r="FH368" s="721"/>
      <c r="FI368" s="721"/>
      <c r="FJ368" s="721"/>
      <c r="FK368" s="721"/>
      <c r="FL368" s="721"/>
      <c r="FM368" s="721"/>
      <c r="FN368" s="721"/>
      <c r="FO368" s="721"/>
      <c r="FP368" s="721"/>
      <c r="FQ368" s="721"/>
      <c r="FR368" s="721"/>
      <c r="FS368" s="721"/>
      <c r="FT368" s="721"/>
      <c r="FU368" s="721"/>
      <c r="FV368" s="721"/>
      <c r="FW368" s="721"/>
      <c r="FX368" s="721"/>
      <c r="FY368" s="721"/>
      <c r="FZ368" s="721"/>
      <c r="GA368" s="721"/>
      <c r="GB368" s="721"/>
      <c r="GC368" s="721"/>
      <c r="GD368" s="721"/>
      <c r="GE368" s="721"/>
      <c r="GF368" s="721"/>
      <c r="GG368" s="721"/>
      <c r="GH368" s="721"/>
      <c r="GI368" s="721"/>
      <c r="GJ368" s="721"/>
      <c r="GK368" s="721"/>
      <c r="GL368" s="721"/>
      <c r="GM368" s="721"/>
      <c r="GN368" s="721"/>
      <c r="GO368" s="721"/>
      <c r="GP368" s="721"/>
      <c r="GQ368" s="721"/>
      <c r="GR368" s="721"/>
      <c r="GS368" s="721"/>
      <c r="GT368" s="721"/>
      <c r="GU368" s="721"/>
      <c r="GV368" s="721"/>
      <c r="GW368" s="721"/>
      <c r="GX368" s="721"/>
      <c r="GY368" s="721"/>
      <c r="GZ368" s="721"/>
      <c r="HA368" s="721"/>
      <c r="HB368" s="721"/>
      <c r="HC368" s="721"/>
      <c r="HD368" s="721"/>
      <c r="HE368" s="721"/>
      <c r="HF368" s="721"/>
      <c r="HG368" s="721"/>
      <c r="HH368" s="721"/>
      <c r="HI368" s="721"/>
      <c r="HJ368" s="721"/>
      <c r="HK368" s="721"/>
      <c r="HL368" s="721"/>
      <c r="HM368" s="721"/>
      <c r="HN368" s="721"/>
      <c r="HO368" s="721"/>
      <c r="HP368" s="721"/>
      <c r="HQ368" s="721"/>
      <c r="HR368" s="721"/>
      <c r="HS368" s="721"/>
      <c r="HT368" s="721"/>
      <c r="HU368" s="721"/>
      <c r="HV368" s="721"/>
      <c r="HW368" s="721"/>
      <c r="HX368" s="721"/>
      <c r="HY368" s="721"/>
      <c r="HZ368" s="721"/>
      <c r="IA368" s="721"/>
      <c r="IB368" s="721"/>
      <c r="IC368" s="721"/>
      <c r="ID368" s="721"/>
    </row>
    <row r="369" spans="1:238" s="720" customFormat="1" ht="15.75">
      <c r="A369" s="43">
        <v>338</v>
      </c>
      <c r="B369" s="551" t="s">
        <v>2939</v>
      </c>
      <c r="C369" s="551" t="s">
        <v>1131</v>
      </c>
      <c r="D369" s="692" t="s">
        <v>1017</v>
      </c>
      <c r="E369" s="43">
        <v>79</v>
      </c>
      <c r="F369" s="44" t="str">
        <f t="shared" si="6"/>
        <v>Khá</v>
      </c>
      <c r="G369" s="43"/>
      <c r="I369" s="721"/>
      <c r="J369" s="721"/>
      <c r="K369" s="721"/>
      <c r="L369" s="721"/>
      <c r="M369" s="721"/>
      <c r="N369" s="721"/>
      <c r="O369" s="721"/>
      <c r="P369" s="721"/>
      <c r="Q369" s="721"/>
      <c r="R369" s="721"/>
      <c r="S369" s="721"/>
      <c r="T369" s="721"/>
      <c r="U369" s="721"/>
      <c r="V369" s="721"/>
      <c r="W369" s="721"/>
      <c r="X369" s="721"/>
      <c r="Y369" s="721"/>
      <c r="Z369" s="721"/>
      <c r="AA369" s="721"/>
      <c r="AB369" s="721"/>
      <c r="AC369" s="721"/>
      <c r="AD369" s="721"/>
      <c r="AE369" s="721"/>
      <c r="AF369" s="721"/>
      <c r="AG369" s="721"/>
      <c r="AH369" s="721"/>
      <c r="AI369" s="721"/>
      <c r="AJ369" s="721"/>
      <c r="AK369" s="721"/>
      <c r="AL369" s="721"/>
      <c r="AM369" s="721"/>
      <c r="AN369" s="721"/>
      <c r="AO369" s="721"/>
      <c r="AP369" s="721"/>
      <c r="AQ369" s="721"/>
      <c r="AR369" s="721"/>
      <c r="AS369" s="721"/>
      <c r="AT369" s="721"/>
      <c r="AU369" s="721"/>
      <c r="AV369" s="721"/>
      <c r="AW369" s="721"/>
      <c r="AX369" s="721"/>
      <c r="AY369" s="721"/>
      <c r="AZ369" s="721"/>
      <c r="BA369" s="721"/>
      <c r="BB369" s="721"/>
      <c r="BC369" s="721"/>
      <c r="BD369" s="721"/>
      <c r="BE369" s="721"/>
      <c r="BF369" s="721"/>
      <c r="BG369" s="721"/>
      <c r="BH369" s="721"/>
      <c r="BI369" s="721"/>
      <c r="BJ369" s="721"/>
      <c r="BK369" s="721"/>
      <c r="BL369" s="721"/>
      <c r="BM369" s="721"/>
      <c r="BN369" s="721"/>
      <c r="BO369" s="721"/>
      <c r="BP369" s="721"/>
      <c r="BQ369" s="721"/>
      <c r="BR369" s="721"/>
      <c r="BS369" s="721"/>
      <c r="BT369" s="721"/>
      <c r="BU369" s="721"/>
      <c r="BV369" s="721"/>
      <c r="BW369" s="721"/>
      <c r="BX369" s="721"/>
      <c r="BY369" s="721"/>
      <c r="BZ369" s="721"/>
      <c r="CA369" s="721"/>
      <c r="CB369" s="721"/>
      <c r="CC369" s="721"/>
      <c r="CD369" s="721"/>
      <c r="CE369" s="721"/>
      <c r="CF369" s="721"/>
      <c r="CG369" s="721"/>
      <c r="CH369" s="721"/>
      <c r="CI369" s="721"/>
      <c r="CJ369" s="721"/>
      <c r="CK369" s="721"/>
      <c r="CL369" s="721"/>
      <c r="CM369" s="721"/>
      <c r="CN369" s="721"/>
      <c r="CO369" s="721"/>
      <c r="CP369" s="721"/>
      <c r="CQ369" s="721"/>
      <c r="CR369" s="721"/>
      <c r="CS369" s="721"/>
      <c r="CT369" s="721"/>
      <c r="CU369" s="721"/>
      <c r="CV369" s="721"/>
      <c r="CW369" s="721"/>
      <c r="CX369" s="721"/>
      <c r="CY369" s="721"/>
      <c r="CZ369" s="721"/>
      <c r="DA369" s="721"/>
      <c r="DB369" s="721"/>
      <c r="DC369" s="721"/>
      <c r="DD369" s="721"/>
      <c r="DE369" s="721"/>
      <c r="DF369" s="721"/>
      <c r="DG369" s="721"/>
      <c r="DH369" s="721"/>
      <c r="DI369" s="721"/>
      <c r="DJ369" s="721"/>
      <c r="DK369" s="721"/>
      <c r="DL369" s="721"/>
      <c r="DM369" s="721"/>
      <c r="DN369" s="721"/>
      <c r="DO369" s="721"/>
      <c r="DP369" s="721"/>
      <c r="DQ369" s="721"/>
      <c r="DR369" s="721"/>
      <c r="DS369" s="721"/>
      <c r="DT369" s="721"/>
      <c r="DU369" s="721"/>
      <c r="DV369" s="721"/>
      <c r="DW369" s="721"/>
      <c r="DX369" s="721"/>
      <c r="DY369" s="721"/>
      <c r="DZ369" s="721"/>
      <c r="EA369" s="721"/>
      <c r="EB369" s="721"/>
      <c r="EC369" s="721"/>
      <c r="ED369" s="721"/>
      <c r="EE369" s="721"/>
      <c r="EF369" s="721"/>
      <c r="EG369" s="721"/>
      <c r="EH369" s="721"/>
      <c r="EI369" s="721"/>
      <c r="EJ369" s="721"/>
      <c r="EK369" s="721"/>
      <c r="EL369" s="721"/>
      <c r="EM369" s="721"/>
      <c r="EN369" s="721"/>
      <c r="EO369" s="721"/>
      <c r="EP369" s="721"/>
      <c r="EQ369" s="721"/>
      <c r="ER369" s="721"/>
      <c r="ES369" s="721"/>
      <c r="ET369" s="721"/>
      <c r="EU369" s="721"/>
      <c r="EV369" s="721"/>
      <c r="EW369" s="721"/>
      <c r="EX369" s="721"/>
      <c r="EY369" s="721"/>
      <c r="EZ369" s="721"/>
      <c r="FA369" s="721"/>
      <c r="FB369" s="721"/>
      <c r="FC369" s="721"/>
      <c r="FD369" s="721"/>
      <c r="FE369" s="721"/>
      <c r="FF369" s="721"/>
      <c r="FG369" s="721"/>
      <c r="FH369" s="721"/>
      <c r="FI369" s="721"/>
      <c r="FJ369" s="721"/>
      <c r="FK369" s="721"/>
      <c r="FL369" s="721"/>
      <c r="FM369" s="721"/>
      <c r="FN369" s="721"/>
      <c r="FO369" s="721"/>
      <c r="FP369" s="721"/>
      <c r="FQ369" s="721"/>
      <c r="FR369" s="721"/>
      <c r="FS369" s="721"/>
      <c r="FT369" s="721"/>
      <c r="FU369" s="721"/>
      <c r="FV369" s="721"/>
      <c r="FW369" s="721"/>
      <c r="FX369" s="721"/>
      <c r="FY369" s="721"/>
      <c r="FZ369" s="721"/>
      <c r="GA369" s="721"/>
      <c r="GB369" s="721"/>
      <c r="GC369" s="721"/>
      <c r="GD369" s="721"/>
      <c r="GE369" s="721"/>
      <c r="GF369" s="721"/>
      <c r="GG369" s="721"/>
      <c r="GH369" s="721"/>
      <c r="GI369" s="721"/>
      <c r="GJ369" s="721"/>
      <c r="GK369" s="721"/>
      <c r="GL369" s="721"/>
      <c r="GM369" s="721"/>
      <c r="GN369" s="721"/>
      <c r="GO369" s="721"/>
      <c r="GP369" s="721"/>
      <c r="GQ369" s="721"/>
      <c r="GR369" s="721"/>
      <c r="GS369" s="721"/>
      <c r="GT369" s="721"/>
      <c r="GU369" s="721"/>
      <c r="GV369" s="721"/>
      <c r="GW369" s="721"/>
      <c r="GX369" s="721"/>
      <c r="GY369" s="721"/>
      <c r="GZ369" s="721"/>
      <c r="HA369" s="721"/>
      <c r="HB369" s="721"/>
      <c r="HC369" s="721"/>
      <c r="HD369" s="721"/>
      <c r="HE369" s="721"/>
      <c r="HF369" s="721"/>
      <c r="HG369" s="721"/>
      <c r="HH369" s="721"/>
      <c r="HI369" s="721"/>
      <c r="HJ369" s="721"/>
      <c r="HK369" s="721"/>
      <c r="HL369" s="721"/>
      <c r="HM369" s="721"/>
      <c r="HN369" s="721"/>
      <c r="HO369" s="721"/>
      <c r="HP369" s="721"/>
      <c r="HQ369" s="721"/>
      <c r="HR369" s="721"/>
      <c r="HS369" s="721"/>
      <c r="HT369" s="721"/>
      <c r="HU369" s="721"/>
      <c r="HV369" s="721"/>
      <c r="HW369" s="721"/>
      <c r="HX369" s="721"/>
      <c r="HY369" s="721"/>
      <c r="HZ369" s="721"/>
      <c r="IA369" s="721"/>
      <c r="IB369" s="721"/>
      <c r="IC369" s="721"/>
      <c r="ID369" s="721"/>
    </row>
    <row r="370" spans="1:238" s="720" customFormat="1" ht="15.75">
      <c r="A370" s="43">
        <v>339</v>
      </c>
      <c r="B370" s="551" t="s">
        <v>2940</v>
      </c>
      <c r="C370" s="551" t="s">
        <v>2006</v>
      </c>
      <c r="D370" s="692" t="s">
        <v>2372</v>
      </c>
      <c r="E370" s="43">
        <v>83</v>
      </c>
      <c r="F370" s="44" t="str">
        <f t="shared" si="6"/>
        <v>Tốt</v>
      </c>
      <c r="G370" s="43"/>
      <c r="I370" s="721"/>
      <c r="J370" s="721"/>
      <c r="K370" s="721"/>
      <c r="L370" s="721"/>
      <c r="M370" s="721"/>
      <c r="N370" s="721"/>
      <c r="O370" s="721"/>
      <c r="P370" s="721"/>
      <c r="Q370" s="721"/>
      <c r="R370" s="721"/>
      <c r="S370" s="721"/>
      <c r="T370" s="721"/>
      <c r="U370" s="721"/>
      <c r="V370" s="721"/>
      <c r="W370" s="721"/>
      <c r="X370" s="721"/>
      <c r="Y370" s="721"/>
      <c r="Z370" s="721"/>
      <c r="AA370" s="721"/>
      <c r="AB370" s="721"/>
      <c r="AC370" s="721"/>
      <c r="AD370" s="721"/>
      <c r="AE370" s="721"/>
      <c r="AF370" s="721"/>
      <c r="AG370" s="721"/>
      <c r="AH370" s="721"/>
      <c r="AI370" s="721"/>
      <c r="AJ370" s="721"/>
      <c r="AK370" s="721"/>
      <c r="AL370" s="721"/>
      <c r="AM370" s="721"/>
      <c r="AN370" s="721"/>
      <c r="AO370" s="721"/>
      <c r="AP370" s="721"/>
      <c r="AQ370" s="721"/>
      <c r="AR370" s="721"/>
      <c r="AS370" s="721"/>
      <c r="AT370" s="721"/>
      <c r="AU370" s="721"/>
      <c r="AV370" s="721"/>
      <c r="AW370" s="721"/>
      <c r="AX370" s="721"/>
      <c r="AY370" s="721"/>
      <c r="AZ370" s="721"/>
      <c r="BA370" s="721"/>
      <c r="BB370" s="721"/>
      <c r="BC370" s="721"/>
      <c r="BD370" s="721"/>
      <c r="BE370" s="721"/>
      <c r="BF370" s="721"/>
      <c r="BG370" s="721"/>
      <c r="BH370" s="721"/>
      <c r="BI370" s="721"/>
      <c r="BJ370" s="721"/>
      <c r="BK370" s="721"/>
      <c r="BL370" s="721"/>
      <c r="BM370" s="721"/>
      <c r="BN370" s="721"/>
      <c r="BO370" s="721"/>
      <c r="BP370" s="721"/>
      <c r="BQ370" s="721"/>
      <c r="BR370" s="721"/>
      <c r="BS370" s="721"/>
      <c r="BT370" s="721"/>
      <c r="BU370" s="721"/>
      <c r="BV370" s="721"/>
      <c r="BW370" s="721"/>
      <c r="BX370" s="721"/>
      <c r="BY370" s="721"/>
      <c r="BZ370" s="721"/>
      <c r="CA370" s="721"/>
      <c r="CB370" s="721"/>
      <c r="CC370" s="721"/>
      <c r="CD370" s="721"/>
      <c r="CE370" s="721"/>
      <c r="CF370" s="721"/>
      <c r="CG370" s="721"/>
      <c r="CH370" s="721"/>
      <c r="CI370" s="721"/>
      <c r="CJ370" s="721"/>
      <c r="CK370" s="721"/>
      <c r="CL370" s="721"/>
      <c r="CM370" s="721"/>
      <c r="CN370" s="721"/>
      <c r="CO370" s="721"/>
      <c r="CP370" s="721"/>
      <c r="CQ370" s="721"/>
      <c r="CR370" s="721"/>
      <c r="CS370" s="721"/>
      <c r="CT370" s="721"/>
      <c r="CU370" s="721"/>
      <c r="CV370" s="721"/>
      <c r="CW370" s="721"/>
      <c r="CX370" s="721"/>
      <c r="CY370" s="721"/>
      <c r="CZ370" s="721"/>
      <c r="DA370" s="721"/>
      <c r="DB370" s="721"/>
      <c r="DC370" s="721"/>
      <c r="DD370" s="721"/>
      <c r="DE370" s="721"/>
      <c r="DF370" s="721"/>
      <c r="DG370" s="721"/>
      <c r="DH370" s="721"/>
      <c r="DI370" s="721"/>
      <c r="DJ370" s="721"/>
      <c r="DK370" s="721"/>
      <c r="DL370" s="721"/>
      <c r="DM370" s="721"/>
      <c r="DN370" s="721"/>
      <c r="DO370" s="721"/>
      <c r="DP370" s="721"/>
      <c r="DQ370" s="721"/>
      <c r="DR370" s="721"/>
      <c r="DS370" s="721"/>
      <c r="DT370" s="721"/>
      <c r="DU370" s="721"/>
      <c r="DV370" s="721"/>
      <c r="DW370" s="721"/>
      <c r="DX370" s="721"/>
      <c r="DY370" s="721"/>
      <c r="DZ370" s="721"/>
      <c r="EA370" s="721"/>
      <c r="EB370" s="721"/>
      <c r="EC370" s="721"/>
      <c r="ED370" s="721"/>
      <c r="EE370" s="721"/>
      <c r="EF370" s="721"/>
      <c r="EG370" s="721"/>
      <c r="EH370" s="721"/>
      <c r="EI370" s="721"/>
      <c r="EJ370" s="721"/>
      <c r="EK370" s="721"/>
      <c r="EL370" s="721"/>
      <c r="EM370" s="721"/>
      <c r="EN370" s="721"/>
      <c r="EO370" s="721"/>
      <c r="EP370" s="721"/>
      <c r="EQ370" s="721"/>
      <c r="ER370" s="721"/>
      <c r="ES370" s="721"/>
      <c r="ET370" s="721"/>
      <c r="EU370" s="721"/>
      <c r="EV370" s="721"/>
      <c r="EW370" s="721"/>
      <c r="EX370" s="721"/>
      <c r="EY370" s="721"/>
      <c r="EZ370" s="721"/>
      <c r="FA370" s="721"/>
      <c r="FB370" s="721"/>
      <c r="FC370" s="721"/>
      <c r="FD370" s="721"/>
      <c r="FE370" s="721"/>
      <c r="FF370" s="721"/>
      <c r="FG370" s="721"/>
      <c r="FH370" s="721"/>
      <c r="FI370" s="721"/>
      <c r="FJ370" s="721"/>
      <c r="FK370" s="721"/>
      <c r="FL370" s="721"/>
      <c r="FM370" s="721"/>
      <c r="FN370" s="721"/>
      <c r="FO370" s="721"/>
      <c r="FP370" s="721"/>
      <c r="FQ370" s="721"/>
      <c r="FR370" s="721"/>
      <c r="FS370" s="721"/>
      <c r="FT370" s="721"/>
      <c r="FU370" s="721"/>
      <c r="FV370" s="721"/>
      <c r="FW370" s="721"/>
      <c r="FX370" s="721"/>
      <c r="FY370" s="721"/>
      <c r="FZ370" s="721"/>
      <c r="GA370" s="721"/>
      <c r="GB370" s="721"/>
      <c r="GC370" s="721"/>
      <c r="GD370" s="721"/>
      <c r="GE370" s="721"/>
      <c r="GF370" s="721"/>
      <c r="GG370" s="721"/>
      <c r="GH370" s="721"/>
      <c r="GI370" s="721"/>
      <c r="GJ370" s="721"/>
      <c r="GK370" s="721"/>
      <c r="GL370" s="721"/>
      <c r="GM370" s="721"/>
      <c r="GN370" s="721"/>
      <c r="GO370" s="721"/>
      <c r="GP370" s="721"/>
      <c r="GQ370" s="721"/>
      <c r="GR370" s="721"/>
      <c r="GS370" s="721"/>
      <c r="GT370" s="721"/>
      <c r="GU370" s="721"/>
      <c r="GV370" s="721"/>
      <c r="GW370" s="721"/>
      <c r="GX370" s="721"/>
      <c r="GY370" s="721"/>
      <c r="GZ370" s="721"/>
      <c r="HA370" s="721"/>
      <c r="HB370" s="721"/>
      <c r="HC370" s="721"/>
      <c r="HD370" s="721"/>
      <c r="HE370" s="721"/>
      <c r="HF370" s="721"/>
      <c r="HG370" s="721"/>
      <c r="HH370" s="721"/>
      <c r="HI370" s="721"/>
      <c r="HJ370" s="721"/>
      <c r="HK370" s="721"/>
      <c r="HL370" s="721"/>
      <c r="HM370" s="721"/>
      <c r="HN370" s="721"/>
      <c r="HO370" s="721"/>
      <c r="HP370" s="721"/>
      <c r="HQ370" s="721"/>
      <c r="HR370" s="721"/>
      <c r="HS370" s="721"/>
      <c r="HT370" s="721"/>
      <c r="HU370" s="721"/>
      <c r="HV370" s="721"/>
      <c r="HW370" s="721"/>
      <c r="HX370" s="721"/>
      <c r="HY370" s="721"/>
      <c r="HZ370" s="721"/>
      <c r="IA370" s="721"/>
      <c r="IB370" s="721"/>
      <c r="IC370" s="721"/>
      <c r="ID370" s="721"/>
    </row>
    <row r="371" spans="1:238" s="720" customFormat="1" ht="15.75">
      <c r="A371" s="43">
        <v>340</v>
      </c>
      <c r="B371" s="551" t="s">
        <v>2941</v>
      </c>
      <c r="C371" s="551" t="s">
        <v>4689</v>
      </c>
      <c r="D371" s="692" t="s">
        <v>1698</v>
      </c>
      <c r="E371" s="43">
        <v>90</v>
      </c>
      <c r="F371" s="44" t="str">
        <f t="shared" si="6"/>
        <v>Xuất sắc</v>
      </c>
      <c r="G371" s="43"/>
      <c r="I371" s="721"/>
      <c r="J371" s="721"/>
      <c r="K371" s="721"/>
      <c r="L371" s="721"/>
      <c r="M371" s="721"/>
      <c r="N371" s="721"/>
      <c r="O371" s="721"/>
      <c r="P371" s="721"/>
      <c r="Q371" s="721"/>
      <c r="R371" s="721"/>
      <c r="S371" s="721"/>
      <c r="T371" s="721"/>
      <c r="U371" s="721"/>
      <c r="V371" s="721"/>
      <c r="W371" s="721"/>
      <c r="X371" s="721"/>
      <c r="Y371" s="721"/>
      <c r="Z371" s="721"/>
      <c r="AA371" s="721"/>
      <c r="AB371" s="721"/>
      <c r="AC371" s="721"/>
      <c r="AD371" s="721"/>
      <c r="AE371" s="721"/>
      <c r="AF371" s="721"/>
      <c r="AG371" s="721"/>
      <c r="AH371" s="721"/>
      <c r="AI371" s="721"/>
      <c r="AJ371" s="721"/>
      <c r="AK371" s="721"/>
      <c r="AL371" s="721"/>
      <c r="AM371" s="721"/>
      <c r="AN371" s="721"/>
      <c r="AO371" s="721"/>
      <c r="AP371" s="721"/>
      <c r="AQ371" s="721"/>
      <c r="AR371" s="721"/>
      <c r="AS371" s="721"/>
      <c r="AT371" s="721"/>
      <c r="AU371" s="721"/>
      <c r="AV371" s="721"/>
      <c r="AW371" s="721"/>
      <c r="AX371" s="721"/>
      <c r="AY371" s="721"/>
      <c r="AZ371" s="721"/>
      <c r="BA371" s="721"/>
      <c r="BB371" s="721"/>
      <c r="BC371" s="721"/>
      <c r="BD371" s="721"/>
      <c r="BE371" s="721"/>
      <c r="BF371" s="721"/>
      <c r="BG371" s="721"/>
      <c r="BH371" s="721"/>
      <c r="BI371" s="721"/>
      <c r="BJ371" s="721"/>
      <c r="BK371" s="721"/>
      <c r="BL371" s="721"/>
      <c r="BM371" s="721"/>
      <c r="BN371" s="721"/>
      <c r="BO371" s="721"/>
      <c r="BP371" s="721"/>
      <c r="BQ371" s="721"/>
      <c r="BR371" s="721"/>
      <c r="BS371" s="721"/>
      <c r="BT371" s="721"/>
      <c r="BU371" s="721"/>
      <c r="BV371" s="721"/>
      <c r="BW371" s="721"/>
      <c r="BX371" s="721"/>
      <c r="BY371" s="721"/>
      <c r="BZ371" s="721"/>
      <c r="CA371" s="721"/>
      <c r="CB371" s="721"/>
      <c r="CC371" s="721"/>
      <c r="CD371" s="721"/>
      <c r="CE371" s="721"/>
      <c r="CF371" s="721"/>
      <c r="CG371" s="721"/>
      <c r="CH371" s="721"/>
      <c r="CI371" s="721"/>
      <c r="CJ371" s="721"/>
      <c r="CK371" s="721"/>
      <c r="CL371" s="721"/>
      <c r="CM371" s="721"/>
      <c r="CN371" s="721"/>
      <c r="CO371" s="721"/>
      <c r="CP371" s="721"/>
      <c r="CQ371" s="721"/>
      <c r="CR371" s="721"/>
      <c r="CS371" s="721"/>
      <c r="CT371" s="721"/>
      <c r="CU371" s="721"/>
      <c r="CV371" s="721"/>
      <c r="CW371" s="721"/>
      <c r="CX371" s="721"/>
      <c r="CY371" s="721"/>
      <c r="CZ371" s="721"/>
      <c r="DA371" s="721"/>
      <c r="DB371" s="721"/>
      <c r="DC371" s="721"/>
      <c r="DD371" s="721"/>
      <c r="DE371" s="721"/>
      <c r="DF371" s="721"/>
      <c r="DG371" s="721"/>
      <c r="DH371" s="721"/>
      <c r="DI371" s="721"/>
      <c r="DJ371" s="721"/>
      <c r="DK371" s="721"/>
      <c r="DL371" s="721"/>
      <c r="DM371" s="721"/>
      <c r="DN371" s="721"/>
      <c r="DO371" s="721"/>
      <c r="DP371" s="721"/>
      <c r="DQ371" s="721"/>
      <c r="DR371" s="721"/>
      <c r="DS371" s="721"/>
      <c r="DT371" s="721"/>
      <c r="DU371" s="721"/>
      <c r="DV371" s="721"/>
      <c r="DW371" s="721"/>
      <c r="DX371" s="721"/>
      <c r="DY371" s="721"/>
      <c r="DZ371" s="721"/>
      <c r="EA371" s="721"/>
      <c r="EB371" s="721"/>
      <c r="EC371" s="721"/>
      <c r="ED371" s="721"/>
      <c r="EE371" s="721"/>
      <c r="EF371" s="721"/>
      <c r="EG371" s="721"/>
      <c r="EH371" s="721"/>
      <c r="EI371" s="721"/>
      <c r="EJ371" s="721"/>
      <c r="EK371" s="721"/>
      <c r="EL371" s="721"/>
      <c r="EM371" s="721"/>
      <c r="EN371" s="721"/>
      <c r="EO371" s="721"/>
      <c r="EP371" s="721"/>
      <c r="EQ371" s="721"/>
      <c r="ER371" s="721"/>
      <c r="ES371" s="721"/>
      <c r="ET371" s="721"/>
      <c r="EU371" s="721"/>
      <c r="EV371" s="721"/>
      <c r="EW371" s="721"/>
      <c r="EX371" s="721"/>
      <c r="EY371" s="721"/>
      <c r="EZ371" s="721"/>
      <c r="FA371" s="721"/>
      <c r="FB371" s="721"/>
      <c r="FC371" s="721"/>
      <c r="FD371" s="721"/>
      <c r="FE371" s="721"/>
      <c r="FF371" s="721"/>
      <c r="FG371" s="721"/>
      <c r="FH371" s="721"/>
      <c r="FI371" s="721"/>
      <c r="FJ371" s="721"/>
      <c r="FK371" s="721"/>
      <c r="FL371" s="721"/>
      <c r="FM371" s="721"/>
      <c r="FN371" s="721"/>
      <c r="FO371" s="721"/>
      <c r="FP371" s="721"/>
      <c r="FQ371" s="721"/>
      <c r="FR371" s="721"/>
      <c r="FS371" s="721"/>
      <c r="FT371" s="721"/>
      <c r="FU371" s="721"/>
      <c r="FV371" s="721"/>
      <c r="FW371" s="721"/>
      <c r="FX371" s="721"/>
      <c r="FY371" s="721"/>
      <c r="FZ371" s="721"/>
      <c r="GA371" s="721"/>
      <c r="GB371" s="721"/>
      <c r="GC371" s="721"/>
      <c r="GD371" s="721"/>
      <c r="GE371" s="721"/>
      <c r="GF371" s="721"/>
      <c r="GG371" s="721"/>
      <c r="GH371" s="721"/>
      <c r="GI371" s="721"/>
      <c r="GJ371" s="721"/>
      <c r="GK371" s="721"/>
      <c r="GL371" s="721"/>
      <c r="GM371" s="721"/>
      <c r="GN371" s="721"/>
      <c r="GO371" s="721"/>
      <c r="GP371" s="721"/>
      <c r="GQ371" s="721"/>
      <c r="GR371" s="721"/>
      <c r="GS371" s="721"/>
      <c r="GT371" s="721"/>
      <c r="GU371" s="721"/>
      <c r="GV371" s="721"/>
      <c r="GW371" s="721"/>
      <c r="GX371" s="721"/>
      <c r="GY371" s="721"/>
      <c r="GZ371" s="721"/>
      <c r="HA371" s="721"/>
      <c r="HB371" s="721"/>
      <c r="HC371" s="721"/>
      <c r="HD371" s="721"/>
      <c r="HE371" s="721"/>
      <c r="HF371" s="721"/>
      <c r="HG371" s="721"/>
      <c r="HH371" s="721"/>
      <c r="HI371" s="721"/>
      <c r="HJ371" s="721"/>
      <c r="HK371" s="721"/>
      <c r="HL371" s="721"/>
      <c r="HM371" s="721"/>
      <c r="HN371" s="721"/>
      <c r="HO371" s="721"/>
      <c r="HP371" s="721"/>
      <c r="HQ371" s="721"/>
      <c r="HR371" s="721"/>
      <c r="HS371" s="721"/>
      <c r="HT371" s="721"/>
      <c r="HU371" s="721"/>
      <c r="HV371" s="721"/>
      <c r="HW371" s="721"/>
      <c r="HX371" s="721"/>
      <c r="HY371" s="721"/>
      <c r="HZ371" s="721"/>
      <c r="IA371" s="721"/>
      <c r="IB371" s="721"/>
      <c r="IC371" s="721"/>
      <c r="ID371" s="721"/>
    </row>
    <row r="372" spans="1:238" s="720" customFormat="1" ht="15.75">
      <c r="A372" s="43">
        <v>341</v>
      </c>
      <c r="B372" s="551" t="s">
        <v>2942</v>
      </c>
      <c r="C372" s="551" t="s">
        <v>260</v>
      </c>
      <c r="D372" s="692" t="s">
        <v>156</v>
      </c>
      <c r="E372" s="43">
        <v>99</v>
      </c>
      <c r="F372" s="44" t="str">
        <f t="shared" si="6"/>
        <v>Xuất sắc</v>
      </c>
      <c r="G372" s="43"/>
      <c r="I372" s="721"/>
      <c r="J372" s="721"/>
      <c r="K372" s="721"/>
      <c r="L372" s="721"/>
      <c r="M372" s="721"/>
      <c r="N372" s="721"/>
      <c r="O372" s="721"/>
      <c r="P372" s="721"/>
      <c r="Q372" s="721"/>
      <c r="R372" s="721"/>
      <c r="S372" s="721"/>
      <c r="T372" s="721"/>
      <c r="U372" s="721"/>
      <c r="V372" s="721"/>
      <c r="W372" s="721"/>
      <c r="X372" s="721"/>
      <c r="Y372" s="721"/>
      <c r="Z372" s="721"/>
      <c r="AA372" s="721"/>
      <c r="AB372" s="721"/>
      <c r="AC372" s="721"/>
      <c r="AD372" s="721"/>
      <c r="AE372" s="721"/>
      <c r="AF372" s="721"/>
      <c r="AG372" s="721"/>
      <c r="AH372" s="721"/>
      <c r="AI372" s="721"/>
      <c r="AJ372" s="721"/>
      <c r="AK372" s="721"/>
      <c r="AL372" s="721"/>
      <c r="AM372" s="721"/>
      <c r="AN372" s="721"/>
      <c r="AO372" s="721"/>
      <c r="AP372" s="721"/>
      <c r="AQ372" s="721"/>
      <c r="AR372" s="721"/>
      <c r="AS372" s="721"/>
      <c r="AT372" s="721"/>
      <c r="AU372" s="721"/>
      <c r="AV372" s="721"/>
      <c r="AW372" s="721"/>
      <c r="AX372" s="721"/>
      <c r="AY372" s="721"/>
      <c r="AZ372" s="721"/>
      <c r="BA372" s="721"/>
      <c r="BB372" s="721"/>
      <c r="BC372" s="721"/>
      <c r="BD372" s="721"/>
      <c r="BE372" s="721"/>
      <c r="BF372" s="721"/>
      <c r="BG372" s="721"/>
      <c r="BH372" s="721"/>
      <c r="BI372" s="721"/>
      <c r="BJ372" s="721"/>
      <c r="BK372" s="721"/>
      <c r="BL372" s="721"/>
      <c r="BM372" s="721"/>
      <c r="BN372" s="721"/>
      <c r="BO372" s="721"/>
      <c r="BP372" s="721"/>
      <c r="BQ372" s="721"/>
      <c r="BR372" s="721"/>
      <c r="BS372" s="721"/>
      <c r="BT372" s="721"/>
      <c r="BU372" s="721"/>
      <c r="BV372" s="721"/>
      <c r="BW372" s="721"/>
      <c r="BX372" s="721"/>
      <c r="BY372" s="721"/>
      <c r="BZ372" s="721"/>
      <c r="CA372" s="721"/>
      <c r="CB372" s="721"/>
      <c r="CC372" s="721"/>
      <c r="CD372" s="721"/>
      <c r="CE372" s="721"/>
      <c r="CF372" s="721"/>
      <c r="CG372" s="721"/>
      <c r="CH372" s="721"/>
      <c r="CI372" s="721"/>
      <c r="CJ372" s="721"/>
      <c r="CK372" s="721"/>
      <c r="CL372" s="721"/>
      <c r="CM372" s="721"/>
      <c r="CN372" s="721"/>
      <c r="CO372" s="721"/>
      <c r="CP372" s="721"/>
      <c r="CQ372" s="721"/>
      <c r="CR372" s="721"/>
      <c r="CS372" s="721"/>
      <c r="CT372" s="721"/>
      <c r="CU372" s="721"/>
      <c r="CV372" s="721"/>
      <c r="CW372" s="721"/>
      <c r="CX372" s="721"/>
      <c r="CY372" s="721"/>
      <c r="CZ372" s="721"/>
      <c r="DA372" s="721"/>
      <c r="DB372" s="721"/>
      <c r="DC372" s="721"/>
      <c r="DD372" s="721"/>
      <c r="DE372" s="721"/>
      <c r="DF372" s="721"/>
      <c r="DG372" s="721"/>
      <c r="DH372" s="721"/>
      <c r="DI372" s="721"/>
      <c r="DJ372" s="721"/>
      <c r="DK372" s="721"/>
      <c r="DL372" s="721"/>
      <c r="DM372" s="721"/>
      <c r="DN372" s="721"/>
      <c r="DO372" s="721"/>
      <c r="DP372" s="721"/>
      <c r="DQ372" s="721"/>
      <c r="DR372" s="721"/>
      <c r="DS372" s="721"/>
      <c r="DT372" s="721"/>
      <c r="DU372" s="721"/>
      <c r="DV372" s="721"/>
      <c r="DW372" s="721"/>
      <c r="DX372" s="721"/>
      <c r="DY372" s="721"/>
      <c r="DZ372" s="721"/>
      <c r="EA372" s="721"/>
      <c r="EB372" s="721"/>
      <c r="EC372" s="721"/>
      <c r="ED372" s="721"/>
      <c r="EE372" s="721"/>
      <c r="EF372" s="721"/>
      <c r="EG372" s="721"/>
      <c r="EH372" s="721"/>
      <c r="EI372" s="721"/>
      <c r="EJ372" s="721"/>
      <c r="EK372" s="721"/>
      <c r="EL372" s="721"/>
      <c r="EM372" s="721"/>
      <c r="EN372" s="721"/>
      <c r="EO372" s="721"/>
      <c r="EP372" s="721"/>
      <c r="EQ372" s="721"/>
      <c r="ER372" s="721"/>
      <c r="ES372" s="721"/>
      <c r="ET372" s="721"/>
      <c r="EU372" s="721"/>
      <c r="EV372" s="721"/>
      <c r="EW372" s="721"/>
      <c r="EX372" s="721"/>
      <c r="EY372" s="721"/>
      <c r="EZ372" s="721"/>
      <c r="FA372" s="721"/>
      <c r="FB372" s="721"/>
      <c r="FC372" s="721"/>
      <c r="FD372" s="721"/>
      <c r="FE372" s="721"/>
      <c r="FF372" s="721"/>
      <c r="FG372" s="721"/>
      <c r="FH372" s="721"/>
      <c r="FI372" s="721"/>
      <c r="FJ372" s="721"/>
      <c r="FK372" s="721"/>
      <c r="FL372" s="721"/>
      <c r="FM372" s="721"/>
      <c r="FN372" s="721"/>
      <c r="FO372" s="721"/>
      <c r="FP372" s="721"/>
      <c r="FQ372" s="721"/>
      <c r="FR372" s="721"/>
      <c r="FS372" s="721"/>
      <c r="FT372" s="721"/>
      <c r="FU372" s="721"/>
      <c r="FV372" s="721"/>
      <c r="FW372" s="721"/>
      <c r="FX372" s="721"/>
      <c r="FY372" s="721"/>
      <c r="FZ372" s="721"/>
      <c r="GA372" s="721"/>
      <c r="GB372" s="721"/>
      <c r="GC372" s="721"/>
      <c r="GD372" s="721"/>
      <c r="GE372" s="721"/>
      <c r="GF372" s="721"/>
      <c r="GG372" s="721"/>
      <c r="GH372" s="721"/>
      <c r="GI372" s="721"/>
      <c r="GJ372" s="721"/>
      <c r="GK372" s="721"/>
      <c r="GL372" s="721"/>
      <c r="GM372" s="721"/>
      <c r="GN372" s="721"/>
      <c r="GO372" s="721"/>
      <c r="GP372" s="721"/>
      <c r="GQ372" s="721"/>
      <c r="GR372" s="721"/>
      <c r="GS372" s="721"/>
      <c r="GT372" s="721"/>
      <c r="GU372" s="721"/>
      <c r="GV372" s="721"/>
      <c r="GW372" s="721"/>
      <c r="GX372" s="721"/>
      <c r="GY372" s="721"/>
      <c r="GZ372" s="721"/>
      <c r="HA372" s="721"/>
      <c r="HB372" s="721"/>
      <c r="HC372" s="721"/>
      <c r="HD372" s="721"/>
      <c r="HE372" s="721"/>
      <c r="HF372" s="721"/>
      <c r="HG372" s="721"/>
      <c r="HH372" s="721"/>
      <c r="HI372" s="721"/>
      <c r="HJ372" s="721"/>
      <c r="HK372" s="721"/>
      <c r="HL372" s="721"/>
      <c r="HM372" s="721"/>
      <c r="HN372" s="721"/>
      <c r="HO372" s="721"/>
      <c r="HP372" s="721"/>
      <c r="HQ372" s="721"/>
      <c r="HR372" s="721"/>
      <c r="HS372" s="721"/>
      <c r="HT372" s="721"/>
      <c r="HU372" s="721"/>
      <c r="HV372" s="721"/>
      <c r="HW372" s="721"/>
      <c r="HX372" s="721"/>
      <c r="HY372" s="721"/>
      <c r="HZ372" s="721"/>
      <c r="IA372" s="721"/>
      <c r="IB372" s="721"/>
      <c r="IC372" s="721"/>
      <c r="ID372" s="721"/>
    </row>
    <row r="373" spans="1:238" s="720" customFormat="1" ht="15.75">
      <c r="A373" s="43">
        <v>342</v>
      </c>
      <c r="B373" s="551" t="s">
        <v>2943</v>
      </c>
      <c r="C373" s="551" t="s">
        <v>1623</v>
      </c>
      <c r="D373" s="692" t="s">
        <v>170</v>
      </c>
      <c r="E373" s="43">
        <v>80</v>
      </c>
      <c r="F373" s="44" t="str">
        <f t="shared" si="6"/>
        <v>Tốt</v>
      </c>
      <c r="G373" s="43"/>
      <c r="I373" s="721"/>
      <c r="J373" s="721"/>
      <c r="K373" s="721"/>
      <c r="L373" s="721"/>
      <c r="M373" s="721"/>
      <c r="N373" s="721"/>
      <c r="O373" s="721"/>
      <c r="P373" s="721"/>
      <c r="Q373" s="721"/>
      <c r="R373" s="721"/>
      <c r="S373" s="721"/>
      <c r="T373" s="721"/>
      <c r="U373" s="721"/>
      <c r="V373" s="721"/>
      <c r="W373" s="721"/>
      <c r="X373" s="721"/>
      <c r="Y373" s="721"/>
      <c r="Z373" s="721"/>
      <c r="AA373" s="721"/>
      <c r="AB373" s="721"/>
      <c r="AC373" s="721"/>
      <c r="AD373" s="721"/>
      <c r="AE373" s="721"/>
      <c r="AF373" s="721"/>
      <c r="AG373" s="721"/>
      <c r="AH373" s="721"/>
      <c r="AI373" s="721"/>
      <c r="AJ373" s="721"/>
      <c r="AK373" s="721"/>
      <c r="AL373" s="721"/>
      <c r="AM373" s="721"/>
      <c r="AN373" s="721"/>
      <c r="AO373" s="721"/>
      <c r="AP373" s="721"/>
      <c r="AQ373" s="721"/>
      <c r="AR373" s="721"/>
      <c r="AS373" s="721"/>
      <c r="AT373" s="721"/>
      <c r="AU373" s="721"/>
      <c r="AV373" s="721"/>
      <c r="AW373" s="721"/>
      <c r="AX373" s="721"/>
      <c r="AY373" s="721"/>
      <c r="AZ373" s="721"/>
      <c r="BA373" s="721"/>
      <c r="BB373" s="721"/>
      <c r="BC373" s="721"/>
      <c r="BD373" s="721"/>
      <c r="BE373" s="721"/>
      <c r="BF373" s="721"/>
      <c r="BG373" s="721"/>
      <c r="BH373" s="721"/>
      <c r="BI373" s="721"/>
      <c r="BJ373" s="721"/>
      <c r="BK373" s="721"/>
      <c r="BL373" s="721"/>
      <c r="BM373" s="721"/>
      <c r="BN373" s="721"/>
      <c r="BO373" s="721"/>
      <c r="BP373" s="721"/>
      <c r="BQ373" s="721"/>
      <c r="BR373" s="721"/>
      <c r="BS373" s="721"/>
      <c r="BT373" s="721"/>
      <c r="BU373" s="721"/>
      <c r="BV373" s="721"/>
      <c r="BW373" s="721"/>
      <c r="BX373" s="721"/>
      <c r="BY373" s="721"/>
      <c r="BZ373" s="721"/>
      <c r="CA373" s="721"/>
      <c r="CB373" s="721"/>
      <c r="CC373" s="721"/>
      <c r="CD373" s="721"/>
      <c r="CE373" s="721"/>
      <c r="CF373" s="721"/>
      <c r="CG373" s="721"/>
      <c r="CH373" s="721"/>
      <c r="CI373" s="721"/>
      <c r="CJ373" s="721"/>
      <c r="CK373" s="721"/>
      <c r="CL373" s="721"/>
      <c r="CM373" s="721"/>
      <c r="CN373" s="721"/>
      <c r="CO373" s="721"/>
      <c r="CP373" s="721"/>
      <c r="CQ373" s="721"/>
      <c r="CR373" s="721"/>
      <c r="CS373" s="721"/>
      <c r="CT373" s="721"/>
      <c r="CU373" s="721"/>
      <c r="CV373" s="721"/>
      <c r="CW373" s="721"/>
      <c r="CX373" s="721"/>
      <c r="CY373" s="721"/>
      <c r="CZ373" s="721"/>
      <c r="DA373" s="721"/>
      <c r="DB373" s="721"/>
      <c r="DC373" s="721"/>
      <c r="DD373" s="721"/>
      <c r="DE373" s="721"/>
      <c r="DF373" s="721"/>
      <c r="DG373" s="721"/>
      <c r="DH373" s="721"/>
      <c r="DI373" s="721"/>
      <c r="DJ373" s="721"/>
      <c r="DK373" s="721"/>
      <c r="DL373" s="721"/>
      <c r="DM373" s="721"/>
      <c r="DN373" s="721"/>
      <c r="DO373" s="721"/>
      <c r="DP373" s="721"/>
      <c r="DQ373" s="721"/>
      <c r="DR373" s="721"/>
      <c r="DS373" s="721"/>
      <c r="DT373" s="721"/>
      <c r="DU373" s="721"/>
      <c r="DV373" s="721"/>
      <c r="DW373" s="721"/>
      <c r="DX373" s="721"/>
      <c r="DY373" s="721"/>
      <c r="DZ373" s="721"/>
      <c r="EA373" s="721"/>
      <c r="EB373" s="721"/>
      <c r="EC373" s="721"/>
      <c r="ED373" s="721"/>
      <c r="EE373" s="721"/>
      <c r="EF373" s="721"/>
      <c r="EG373" s="721"/>
      <c r="EH373" s="721"/>
      <c r="EI373" s="721"/>
      <c r="EJ373" s="721"/>
      <c r="EK373" s="721"/>
      <c r="EL373" s="721"/>
      <c r="EM373" s="721"/>
      <c r="EN373" s="721"/>
      <c r="EO373" s="721"/>
      <c r="EP373" s="721"/>
      <c r="EQ373" s="721"/>
      <c r="ER373" s="721"/>
      <c r="ES373" s="721"/>
      <c r="ET373" s="721"/>
      <c r="EU373" s="721"/>
      <c r="EV373" s="721"/>
      <c r="EW373" s="721"/>
      <c r="EX373" s="721"/>
      <c r="EY373" s="721"/>
      <c r="EZ373" s="721"/>
      <c r="FA373" s="721"/>
      <c r="FB373" s="721"/>
      <c r="FC373" s="721"/>
      <c r="FD373" s="721"/>
      <c r="FE373" s="721"/>
      <c r="FF373" s="721"/>
      <c r="FG373" s="721"/>
      <c r="FH373" s="721"/>
      <c r="FI373" s="721"/>
      <c r="FJ373" s="721"/>
      <c r="FK373" s="721"/>
      <c r="FL373" s="721"/>
      <c r="FM373" s="721"/>
      <c r="FN373" s="721"/>
      <c r="FO373" s="721"/>
      <c r="FP373" s="721"/>
      <c r="FQ373" s="721"/>
      <c r="FR373" s="721"/>
      <c r="FS373" s="721"/>
      <c r="FT373" s="721"/>
      <c r="FU373" s="721"/>
      <c r="FV373" s="721"/>
      <c r="FW373" s="721"/>
      <c r="FX373" s="721"/>
      <c r="FY373" s="721"/>
      <c r="FZ373" s="721"/>
      <c r="GA373" s="721"/>
      <c r="GB373" s="721"/>
      <c r="GC373" s="721"/>
      <c r="GD373" s="721"/>
      <c r="GE373" s="721"/>
      <c r="GF373" s="721"/>
      <c r="GG373" s="721"/>
      <c r="GH373" s="721"/>
      <c r="GI373" s="721"/>
      <c r="GJ373" s="721"/>
      <c r="GK373" s="721"/>
      <c r="GL373" s="721"/>
      <c r="GM373" s="721"/>
      <c r="GN373" s="721"/>
      <c r="GO373" s="721"/>
      <c r="GP373" s="721"/>
      <c r="GQ373" s="721"/>
      <c r="GR373" s="721"/>
      <c r="GS373" s="721"/>
      <c r="GT373" s="721"/>
      <c r="GU373" s="721"/>
      <c r="GV373" s="721"/>
      <c r="GW373" s="721"/>
      <c r="GX373" s="721"/>
      <c r="GY373" s="721"/>
      <c r="GZ373" s="721"/>
      <c r="HA373" s="721"/>
      <c r="HB373" s="721"/>
      <c r="HC373" s="721"/>
      <c r="HD373" s="721"/>
      <c r="HE373" s="721"/>
      <c r="HF373" s="721"/>
      <c r="HG373" s="721"/>
      <c r="HH373" s="721"/>
      <c r="HI373" s="721"/>
      <c r="HJ373" s="721"/>
      <c r="HK373" s="721"/>
      <c r="HL373" s="721"/>
      <c r="HM373" s="721"/>
      <c r="HN373" s="721"/>
      <c r="HO373" s="721"/>
      <c r="HP373" s="721"/>
      <c r="HQ373" s="721"/>
      <c r="HR373" s="721"/>
      <c r="HS373" s="721"/>
      <c r="HT373" s="721"/>
      <c r="HU373" s="721"/>
      <c r="HV373" s="721"/>
      <c r="HW373" s="721"/>
      <c r="HX373" s="721"/>
      <c r="HY373" s="721"/>
      <c r="HZ373" s="721"/>
      <c r="IA373" s="721"/>
      <c r="IB373" s="721"/>
      <c r="IC373" s="721"/>
      <c r="ID373" s="721"/>
    </row>
    <row r="374" spans="1:238" s="720" customFormat="1" ht="15.75">
      <c r="A374" s="43">
        <v>343</v>
      </c>
      <c r="B374" s="551" t="s">
        <v>2944</v>
      </c>
      <c r="C374" s="551" t="s">
        <v>76</v>
      </c>
      <c r="D374" s="692" t="s">
        <v>17</v>
      </c>
      <c r="E374" s="43">
        <v>85</v>
      </c>
      <c r="F374" s="44" t="str">
        <f t="shared" si="6"/>
        <v>Tốt</v>
      </c>
      <c r="G374" s="43"/>
      <c r="I374" s="721"/>
      <c r="J374" s="721"/>
      <c r="K374" s="721"/>
      <c r="L374" s="721"/>
      <c r="M374" s="721"/>
      <c r="N374" s="721"/>
      <c r="O374" s="721"/>
      <c r="P374" s="721"/>
      <c r="Q374" s="721"/>
      <c r="R374" s="721"/>
      <c r="S374" s="721"/>
      <c r="T374" s="721"/>
      <c r="U374" s="721"/>
      <c r="V374" s="721"/>
      <c r="W374" s="721"/>
      <c r="X374" s="721"/>
      <c r="Y374" s="721"/>
      <c r="Z374" s="721"/>
      <c r="AA374" s="721"/>
      <c r="AB374" s="721"/>
      <c r="AC374" s="721"/>
      <c r="AD374" s="721"/>
      <c r="AE374" s="721"/>
      <c r="AF374" s="721"/>
      <c r="AG374" s="721"/>
      <c r="AH374" s="721"/>
      <c r="AI374" s="721"/>
      <c r="AJ374" s="721"/>
      <c r="AK374" s="721"/>
      <c r="AL374" s="721"/>
      <c r="AM374" s="721"/>
      <c r="AN374" s="721"/>
      <c r="AO374" s="721"/>
      <c r="AP374" s="721"/>
      <c r="AQ374" s="721"/>
      <c r="AR374" s="721"/>
      <c r="AS374" s="721"/>
      <c r="AT374" s="721"/>
      <c r="AU374" s="721"/>
      <c r="AV374" s="721"/>
      <c r="AW374" s="721"/>
      <c r="AX374" s="721"/>
      <c r="AY374" s="721"/>
      <c r="AZ374" s="721"/>
      <c r="BA374" s="721"/>
      <c r="BB374" s="721"/>
      <c r="BC374" s="721"/>
      <c r="BD374" s="721"/>
      <c r="BE374" s="721"/>
      <c r="BF374" s="721"/>
      <c r="BG374" s="721"/>
      <c r="BH374" s="721"/>
      <c r="BI374" s="721"/>
      <c r="BJ374" s="721"/>
      <c r="BK374" s="721"/>
      <c r="BL374" s="721"/>
      <c r="BM374" s="721"/>
      <c r="BN374" s="721"/>
      <c r="BO374" s="721"/>
      <c r="BP374" s="721"/>
      <c r="BQ374" s="721"/>
      <c r="BR374" s="721"/>
      <c r="BS374" s="721"/>
      <c r="BT374" s="721"/>
      <c r="BU374" s="721"/>
      <c r="BV374" s="721"/>
      <c r="BW374" s="721"/>
      <c r="BX374" s="721"/>
      <c r="BY374" s="721"/>
      <c r="BZ374" s="721"/>
      <c r="CA374" s="721"/>
      <c r="CB374" s="721"/>
      <c r="CC374" s="721"/>
      <c r="CD374" s="721"/>
      <c r="CE374" s="721"/>
      <c r="CF374" s="721"/>
      <c r="CG374" s="721"/>
      <c r="CH374" s="721"/>
      <c r="CI374" s="721"/>
      <c r="CJ374" s="721"/>
      <c r="CK374" s="721"/>
      <c r="CL374" s="721"/>
      <c r="CM374" s="721"/>
      <c r="CN374" s="721"/>
      <c r="CO374" s="721"/>
      <c r="CP374" s="721"/>
      <c r="CQ374" s="721"/>
      <c r="CR374" s="721"/>
      <c r="CS374" s="721"/>
      <c r="CT374" s="721"/>
      <c r="CU374" s="721"/>
      <c r="CV374" s="721"/>
      <c r="CW374" s="721"/>
      <c r="CX374" s="721"/>
      <c r="CY374" s="721"/>
      <c r="CZ374" s="721"/>
      <c r="DA374" s="721"/>
      <c r="DB374" s="721"/>
      <c r="DC374" s="721"/>
      <c r="DD374" s="721"/>
      <c r="DE374" s="721"/>
      <c r="DF374" s="721"/>
      <c r="DG374" s="721"/>
      <c r="DH374" s="721"/>
      <c r="DI374" s="721"/>
      <c r="DJ374" s="721"/>
      <c r="DK374" s="721"/>
      <c r="DL374" s="721"/>
      <c r="DM374" s="721"/>
      <c r="DN374" s="721"/>
      <c r="DO374" s="721"/>
      <c r="DP374" s="721"/>
      <c r="DQ374" s="721"/>
      <c r="DR374" s="721"/>
      <c r="DS374" s="721"/>
      <c r="DT374" s="721"/>
      <c r="DU374" s="721"/>
      <c r="DV374" s="721"/>
      <c r="DW374" s="721"/>
      <c r="DX374" s="721"/>
      <c r="DY374" s="721"/>
      <c r="DZ374" s="721"/>
      <c r="EA374" s="721"/>
      <c r="EB374" s="721"/>
      <c r="EC374" s="721"/>
      <c r="ED374" s="721"/>
      <c r="EE374" s="721"/>
      <c r="EF374" s="721"/>
      <c r="EG374" s="721"/>
      <c r="EH374" s="721"/>
      <c r="EI374" s="721"/>
      <c r="EJ374" s="721"/>
      <c r="EK374" s="721"/>
      <c r="EL374" s="721"/>
      <c r="EM374" s="721"/>
      <c r="EN374" s="721"/>
      <c r="EO374" s="721"/>
      <c r="EP374" s="721"/>
      <c r="EQ374" s="721"/>
      <c r="ER374" s="721"/>
      <c r="ES374" s="721"/>
      <c r="ET374" s="721"/>
      <c r="EU374" s="721"/>
      <c r="EV374" s="721"/>
      <c r="EW374" s="721"/>
      <c r="EX374" s="721"/>
      <c r="EY374" s="721"/>
      <c r="EZ374" s="721"/>
      <c r="FA374" s="721"/>
      <c r="FB374" s="721"/>
      <c r="FC374" s="721"/>
      <c r="FD374" s="721"/>
      <c r="FE374" s="721"/>
      <c r="FF374" s="721"/>
      <c r="FG374" s="721"/>
      <c r="FH374" s="721"/>
      <c r="FI374" s="721"/>
      <c r="FJ374" s="721"/>
      <c r="FK374" s="721"/>
      <c r="FL374" s="721"/>
      <c r="FM374" s="721"/>
      <c r="FN374" s="721"/>
      <c r="FO374" s="721"/>
      <c r="FP374" s="721"/>
      <c r="FQ374" s="721"/>
      <c r="FR374" s="721"/>
      <c r="FS374" s="721"/>
      <c r="FT374" s="721"/>
      <c r="FU374" s="721"/>
      <c r="FV374" s="721"/>
      <c r="FW374" s="721"/>
      <c r="FX374" s="721"/>
      <c r="FY374" s="721"/>
      <c r="FZ374" s="721"/>
      <c r="GA374" s="721"/>
      <c r="GB374" s="721"/>
      <c r="GC374" s="721"/>
      <c r="GD374" s="721"/>
      <c r="GE374" s="721"/>
      <c r="GF374" s="721"/>
      <c r="GG374" s="721"/>
      <c r="GH374" s="721"/>
      <c r="GI374" s="721"/>
      <c r="GJ374" s="721"/>
      <c r="GK374" s="721"/>
      <c r="GL374" s="721"/>
      <c r="GM374" s="721"/>
      <c r="GN374" s="721"/>
      <c r="GO374" s="721"/>
      <c r="GP374" s="721"/>
      <c r="GQ374" s="721"/>
      <c r="GR374" s="721"/>
      <c r="GS374" s="721"/>
      <c r="GT374" s="721"/>
      <c r="GU374" s="721"/>
      <c r="GV374" s="721"/>
      <c r="GW374" s="721"/>
      <c r="GX374" s="721"/>
      <c r="GY374" s="721"/>
      <c r="GZ374" s="721"/>
      <c r="HA374" s="721"/>
      <c r="HB374" s="721"/>
      <c r="HC374" s="721"/>
      <c r="HD374" s="721"/>
      <c r="HE374" s="721"/>
      <c r="HF374" s="721"/>
      <c r="HG374" s="721"/>
      <c r="HH374" s="721"/>
      <c r="HI374" s="721"/>
      <c r="HJ374" s="721"/>
      <c r="HK374" s="721"/>
      <c r="HL374" s="721"/>
      <c r="HM374" s="721"/>
      <c r="HN374" s="721"/>
      <c r="HO374" s="721"/>
      <c r="HP374" s="721"/>
      <c r="HQ374" s="721"/>
      <c r="HR374" s="721"/>
      <c r="HS374" s="721"/>
      <c r="HT374" s="721"/>
      <c r="HU374" s="721"/>
      <c r="HV374" s="721"/>
      <c r="HW374" s="721"/>
      <c r="HX374" s="721"/>
      <c r="HY374" s="721"/>
      <c r="HZ374" s="721"/>
      <c r="IA374" s="721"/>
      <c r="IB374" s="721"/>
      <c r="IC374" s="721"/>
      <c r="ID374" s="721"/>
    </row>
    <row r="375" spans="1:238" s="720" customFormat="1" ht="15.75">
      <c r="A375" s="43">
        <v>344</v>
      </c>
      <c r="B375" s="551" t="s">
        <v>2945</v>
      </c>
      <c r="C375" s="551" t="s">
        <v>11</v>
      </c>
      <c r="D375" s="692" t="s">
        <v>93</v>
      </c>
      <c r="E375" s="43">
        <v>100</v>
      </c>
      <c r="F375" s="44" t="str">
        <f t="shared" si="6"/>
        <v>Xuất sắc</v>
      </c>
      <c r="G375" s="43"/>
      <c r="I375" s="721"/>
      <c r="J375" s="721"/>
      <c r="K375" s="721"/>
      <c r="L375" s="721"/>
      <c r="M375" s="721"/>
      <c r="N375" s="721"/>
      <c r="O375" s="721"/>
      <c r="P375" s="721"/>
      <c r="Q375" s="721"/>
      <c r="R375" s="721"/>
      <c r="S375" s="721"/>
      <c r="T375" s="721"/>
      <c r="U375" s="721"/>
      <c r="V375" s="721"/>
      <c r="W375" s="721"/>
      <c r="X375" s="721"/>
      <c r="Y375" s="721"/>
      <c r="Z375" s="721"/>
      <c r="AA375" s="721"/>
      <c r="AB375" s="721"/>
      <c r="AC375" s="721"/>
      <c r="AD375" s="721"/>
      <c r="AE375" s="721"/>
      <c r="AF375" s="721"/>
      <c r="AG375" s="721"/>
      <c r="AH375" s="721"/>
      <c r="AI375" s="721"/>
      <c r="AJ375" s="721"/>
      <c r="AK375" s="721"/>
      <c r="AL375" s="721"/>
      <c r="AM375" s="721"/>
      <c r="AN375" s="721"/>
      <c r="AO375" s="721"/>
      <c r="AP375" s="721"/>
      <c r="AQ375" s="721"/>
      <c r="AR375" s="721"/>
      <c r="AS375" s="721"/>
      <c r="AT375" s="721"/>
      <c r="AU375" s="721"/>
      <c r="AV375" s="721"/>
      <c r="AW375" s="721"/>
      <c r="AX375" s="721"/>
      <c r="AY375" s="721"/>
      <c r="AZ375" s="721"/>
      <c r="BA375" s="721"/>
      <c r="BB375" s="721"/>
      <c r="BC375" s="721"/>
      <c r="BD375" s="721"/>
      <c r="BE375" s="721"/>
      <c r="BF375" s="721"/>
      <c r="BG375" s="721"/>
      <c r="BH375" s="721"/>
      <c r="BI375" s="721"/>
      <c r="BJ375" s="721"/>
      <c r="BK375" s="721"/>
      <c r="BL375" s="721"/>
      <c r="BM375" s="721"/>
      <c r="BN375" s="721"/>
      <c r="BO375" s="721"/>
      <c r="BP375" s="721"/>
      <c r="BQ375" s="721"/>
      <c r="BR375" s="721"/>
      <c r="BS375" s="721"/>
      <c r="BT375" s="721"/>
      <c r="BU375" s="721"/>
      <c r="BV375" s="721"/>
      <c r="BW375" s="721"/>
      <c r="BX375" s="721"/>
      <c r="BY375" s="721"/>
      <c r="BZ375" s="721"/>
      <c r="CA375" s="721"/>
      <c r="CB375" s="721"/>
      <c r="CC375" s="721"/>
      <c r="CD375" s="721"/>
      <c r="CE375" s="721"/>
      <c r="CF375" s="721"/>
      <c r="CG375" s="721"/>
      <c r="CH375" s="721"/>
      <c r="CI375" s="721"/>
      <c r="CJ375" s="721"/>
      <c r="CK375" s="721"/>
      <c r="CL375" s="721"/>
      <c r="CM375" s="721"/>
      <c r="CN375" s="721"/>
      <c r="CO375" s="721"/>
      <c r="CP375" s="721"/>
      <c r="CQ375" s="721"/>
      <c r="CR375" s="721"/>
      <c r="CS375" s="721"/>
      <c r="CT375" s="721"/>
      <c r="CU375" s="721"/>
      <c r="CV375" s="721"/>
      <c r="CW375" s="721"/>
      <c r="CX375" s="721"/>
      <c r="CY375" s="721"/>
      <c r="CZ375" s="721"/>
      <c r="DA375" s="721"/>
      <c r="DB375" s="721"/>
      <c r="DC375" s="721"/>
      <c r="DD375" s="721"/>
      <c r="DE375" s="721"/>
      <c r="DF375" s="721"/>
      <c r="DG375" s="721"/>
      <c r="DH375" s="721"/>
      <c r="DI375" s="721"/>
      <c r="DJ375" s="721"/>
      <c r="DK375" s="721"/>
      <c r="DL375" s="721"/>
      <c r="DM375" s="721"/>
      <c r="DN375" s="721"/>
      <c r="DO375" s="721"/>
      <c r="DP375" s="721"/>
      <c r="DQ375" s="721"/>
      <c r="DR375" s="721"/>
      <c r="DS375" s="721"/>
      <c r="DT375" s="721"/>
      <c r="DU375" s="721"/>
      <c r="DV375" s="721"/>
      <c r="DW375" s="721"/>
      <c r="DX375" s="721"/>
      <c r="DY375" s="721"/>
      <c r="DZ375" s="721"/>
      <c r="EA375" s="721"/>
      <c r="EB375" s="721"/>
      <c r="EC375" s="721"/>
      <c r="ED375" s="721"/>
      <c r="EE375" s="721"/>
      <c r="EF375" s="721"/>
      <c r="EG375" s="721"/>
      <c r="EH375" s="721"/>
      <c r="EI375" s="721"/>
      <c r="EJ375" s="721"/>
      <c r="EK375" s="721"/>
      <c r="EL375" s="721"/>
      <c r="EM375" s="721"/>
      <c r="EN375" s="721"/>
      <c r="EO375" s="721"/>
      <c r="EP375" s="721"/>
      <c r="EQ375" s="721"/>
      <c r="ER375" s="721"/>
      <c r="ES375" s="721"/>
      <c r="ET375" s="721"/>
      <c r="EU375" s="721"/>
      <c r="EV375" s="721"/>
      <c r="EW375" s="721"/>
      <c r="EX375" s="721"/>
      <c r="EY375" s="721"/>
      <c r="EZ375" s="721"/>
      <c r="FA375" s="721"/>
      <c r="FB375" s="721"/>
      <c r="FC375" s="721"/>
      <c r="FD375" s="721"/>
      <c r="FE375" s="721"/>
      <c r="FF375" s="721"/>
      <c r="FG375" s="721"/>
      <c r="FH375" s="721"/>
      <c r="FI375" s="721"/>
      <c r="FJ375" s="721"/>
      <c r="FK375" s="721"/>
      <c r="FL375" s="721"/>
      <c r="FM375" s="721"/>
      <c r="FN375" s="721"/>
      <c r="FO375" s="721"/>
      <c r="FP375" s="721"/>
      <c r="FQ375" s="721"/>
      <c r="FR375" s="721"/>
      <c r="FS375" s="721"/>
      <c r="FT375" s="721"/>
      <c r="FU375" s="721"/>
      <c r="FV375" s="721"/>
      <c r="FW375" s="721"/>
      <c r="FX375" s="721"/>
      <c r="FY375" s="721"/>
      <c r="FZ375" s="721"/>
      <c r="GA375" s="721"/>
      <c r="GB375" s="721"/>
      <c r="GC375" s="721"/>
      <c r="GD375" s="721"/>
      <c r="GE375" s="721"/>
      <c r="GF375" s="721"/>
      <c r="GG375" s="721"/>
      <c r="GH375" s="721"/>
      <c r="GI375" s="721"/>
      <c r="GJ375" s="721"/>
      <c r="GK375" s="721"/>
      <c r="GL375" s="721"/>
      <c r="GM375" s="721"/>
      <c r="GN375" s="721"/>
      <c r="GO375" s="721"/>
      <c r="GP375" s="721"/>
      <c r="GQ375" s="721"/>
      <c r="GR375" s="721"/>
      <c r="GS375" s="721"/>
      <c r="GT375" s="721"/>
      <c r="GU375" s="721"/>
      <c r="GV375" s="721"/>
      <c r="GW375" s="721"/>
      <c r="GX375" s="721"/>
      <c r="GY375" s="721"/>
      <c r="GZ375" s="721"/>
      <c r="HA375" s="721"/>
      <c r="HB375" s="721"/>
      <c r="HC375" s="721"/>
      <c r="HD375" s="721"/>
      <c r="HE375" s="721"/>
      <c r="HF375" s="721"/>
      <c r="HG375" s="721"/>
      <c r="HH375" s="721"/>
      <c r="HI375" s="721"/>
      <c r="HJ375" s="721"/>
      <c r="HK375" s="721"/>
      <c r="HL375" s="721"/>
      <c r="HM375" s="721"/>
      <c r="HN375" s="721"/>
      <c r="HO375" s="721"/>
      <c r="HP375" s="721"/>
      <c r="HQ375" s="721"/>
      <c r="HR375" s="721"/>
      <c r="HS375" s="721"/>
      <c r="HT375" s="721"/>
      <c r="HU375" s="721"/>
      <c r="HV375" s="721"/>
      <c r="HW375" s="721"/>
      <c r="HX375" s="721"/>
      <c r="HY375" s="721"/>
      <c r="HZ375" s="721"/>
      <c r="IA375" s="721"/>
      <c r="IB375" s="721"/>
      <c r="IC375" s="721"/>
      <c r="ID375" s="721"/>
    </row>
    <row r="376" spans="1:238" s="720" customFormat="1" ht="15.75">
      <c r="A376" s="43">
        <v>345</v>
      </c>
      <c r="B376" s="551" t="s">
        <v>2946</v>
      </c>
      <c r="C376" s="551" t="s">
        <v>874</v>
      </c>
      <c r="D376" s="692" t="s">
        <v>541</v>
      </c>
      <c r="E376" s="43">
        <v>90</v>
      </c>
      <c r="F376" s="44" t="str">
        <f t="shared" si="6"/>
        <v>Xuất sắc</v>
      </c>
      <c r="G376" s="43"/>
      <c r="I376" s="721"/>
      <c r="J376" s="721"/>
      <c r="K376" s="721"/>
      <c r="L376" s="721"/>
      <c r="M376" s="721"/>
      <c r="N376" s="721"/>
      <c r="O376" s="721"/>
      <c r="P376" s="721"/>
      <c r="Q376" s="721"/>
      <c r="R376" s="721"/>
      <c r="S376" s="721"/>
      <c r="T376" s="721"/>
      <c r="U376" s="721"/>
      <c r="V376" s="721"/>
      <c r="W376" s="721"/>
      <c r="X376" s="721"/>
      <c r="Y376" s="721"/>
      <c r="Z376" s="721"/>
      <c r="AA376" s="721"/>
      <c r="AB376" s="721"/>
      <c r="AC376" s="721"/>
      <c r="AD376" s="721"/>
      <c r="AE376" s="721"/>
      <c r="AF376" s="721"/>
      <c r="AG376" s="721"/>
      <c r="AH376" s="721"/>
      <c r="AI376" s="721"/>
      <c r="AJ376" s="721"/>
      <c r="AK376" s="721"/>
      <c r="AL376" s="721"/>
      <c r="AM376" s="721"/>
      <c r="AN376" s="721"/>
      <c r="AO376" s="721"/>
      <c r="AP376" s="721"/>
      <c r="AQ376" s="721"/>
      <c r="AR376" s="721"/>
      <c r="AS376" s="721"/>
      <c r="AT376" s="721"/>
      <c r="AU376" s="721"/>
      <c r="AV376" s="721"/>
      <c r="AW376" s="721"/>
      <c r="AX376" s="721"/>
      <c r="AY376" s="721"/>
      <c r="AZ376" s="721"/>
      <c r="BA376" s="721"/>
      <c r="BB376" s="721"/>
      <c r="BC376" s="721"/>
      <c r="BD376" s="721"/>
      <c r="BE376" s="721"/>
      <c r="BF376" s="721"/>
      <c r="BG376" s="721"/>
      <c r="BH376" s="721"/>
      <c r="BI376" s="721"/>
      <c r="BJ376" s="721"/>
      <c r="BK376" s="721"/>
      <c r="BL376" s="721"/>
      <c r="BM376" s="721"/>
      <c r="BN376" s="721"/>
      <c r="BO376" s="721"/>
      <c r="BP376" s="721"/>
      <c r="BQ376" s="721"/>
      <c r="BR376" s="721"/>
      <c r="BS376" s="721"/>
      <c r="BT376" s="721"/>
      <c r="BU376" s="721"/>
      <c r="BV376" s="721"/>
      <c r="BW376" s="721"/>
      <c r="BX376" s="721"/>
      <c r="BY376" s="721"/>
      <c r="BZ376" s="721"/>
      <c r="CA376" s="721"/>
      <c r="CB376" s="721"/>
      <c r="CC376" s="721"/>
      <c r="CD376" s="721"/>
      <c r="CE376" s="721"/>
      <c r="CF376" s="721"/>
      <c r="CG376" s="721"/>
      <c r="CH376" s="721"/>
      <c r="CI376" s="721"/>
      <c r="CJ376" s="721"/>
      <c r="CK376" s="721"/>
      <c r="CL376" s="721"/>
      <c r="CM376" s="721"/>
      <c r="CN376" s="721"/>
      <c r="CO376" s="721"/>
      <c r="CP376" s="721"/>
      <c r="CQ376" s="721"/>
      <c r="CR376" s="721"/>
      <c r="CS376" s="721"/>
      <c r="CT376" s="721"/>
      <c r="CU376" s="721"/>
      <c r="CV376" s="721"/>
      <c r="CW376" s="721"/>
      <c r="CX376" s="721"/>
      <c r="CY376" s="721"/>
      <c r="CZ376" s="721"/>
      <c r="DA376" s="721"/>
      <c r="DB376" s="721"/>
      <c r="DC376" s="721"/>
      <c r="DD376" s="721"/>
      <c r="DE376" s="721"/>
      <c r="DF376" s="721"/>
      <c r="DG376" s="721"/>
      <c r="DH376" s="721"/>
      <c r="DI376" s="721"/>
      <c r="DJ376" s="721"/>
      <c r="DK376" s="721"/>
      <c r="DL376" s="721"/>
      <c r="DM376" s="721"/>
      <c r="DN376" s="721"/>
      <c r="DO376" s="721"/>
      <c r="DP376" s="721"/>
      <c r="DQ376" s="721"/>
      <c r="DR376" s="721"/>
      <c r="DS376" s="721"/>
      <c r="DT376" s="721"/>
      <c r="DU376" s="721"/>
      <c r="DV376" s="721"/>
      <c r="DW376" s="721"/>
      <c r="DX376" s="721"/>
      <c r="DY376" s="721"/>
      <c r="DZ376" s="721"/>
      <c r="EA376" s="721"/>
      <c r="EB376" s="721"/>
      <c r="EC376" s="721"/>
      <c r="ED376" s="721"/>
      <c r="EE376" s="721"/>
      <c r="EF376" s="721"/>
      <c r="EG376" s="721"/>
      <c r="EH376" s="721"/>
      <c r="EI376" s="721"/>
      <c r="EJ376" s="721"/>
      <c r="EK376" s="721"/>
      <c r="EL376" s="721"/>
      <c r="EM376" s="721"/>
      <c r="EN376" s="721"/>
      <c r="EO376" s="721"/>
      <c r="EP376" s="721"/>
      <c r="EQ376" s="721"/>
      <c r="ER376" s="721"/>
      <c r="ES376" s="721"/>
      <c r="ET376" s="721"/>
      <c r="EU376" s="721"/>
      <c r="EV376" s="721"/>
      <c r="EW376" s="721"/>
      <c r="EX376" s="721"/>
      <c r="EY376" s="721"/>
      <c r="EZ376" s="721"/>
      <c r="FA376" s="721"/>
      <c r="FB376" s="721"/>
      <c r="FC376" s="721"/>
      <c r="FD376" s="721"/>
      <c r="FE376" s="721"/>
      <c r="FF376" s="721"/>
      <c r="FG376" s="721"/>
      <c r="FH376" s="721"/>
      <c r="FI376" s="721"/>
      <c r="FJ376" s="721"/>
      <c r="FK376" s="721"/>
      <c r="FL376" s="721"/>
      <c r="FM376" s="721"/>
      <c r="FN376" s="721"/>
      <c r="FO376" s="721"/>
      <c r="FP376" s="721"/>
      <c r="FQ376" s="721"/>
      <c r="FR376" s="721"/>
      <c r="FS376" s="721"/>
      <c r="FT376" s="721"/>
      <c r="FU376" s="721"/>
      <c r="FV376" s="721"/>
      <c r="FW376" s="721"/>
      <c r="FX376" s="721"/>
      <c r="FY376" s="721"/>
      <c r="FZ376" s="721"/>
      <c r="GA376" s="721"/>
      <c r="GB376" s="721"/>
      <c r="GC376" s="721"/>
      <c r="GD376" s="721"/>
      <c r="GE376" s="721"/>
      <c r="GF376" s="721"/>
      <c r="GG376" s="721"/>
      <c r="GH376" s="721"/>
      <c r="GI376" s="721"/>
      <c r="GJ376" s="721"/>
      <c r="GK376" s="721"/>
      <c r="GL376" s="721"/>
      <c r="GM376" s="721"/>
      <c r="GN376" s="721"/>
      <c r="GO376" s="721"/>
      <c r="GP376" s="721"/>
      <c r="GQ376" s="721"/>
      <c r="GR376" s="721"/>
      <c r="GS376" s="721"/>
      <c r="GT376" s="721"/>
      <c r="GU376" s="721"/>
      <c r="GV376" s="721"/>
      <c r="GW376" s="721"/>
      <c r="GX376" s="721"/>
      <c r="GY376" s="721"/>
      <c r="GZ376" s="721"/>
      <c r="HA376" s="721"/>
      <c r="HB376" s="721"/>
      <c r="HC376" s="721"/>
      <c r="HD376" s="721"/>
      <c r="HE376" s="721"/>
      <c r="HF376" s="721"/>
      <c r="HG376" s="721"/>
      <c r="HH376" s="721"/>
      <c r="HI376" s="721"/>
      <c r="HJ376" s="721"/>
      <c r="HK376" s="721"/>
      <c r="HL376" s="721"/>
      <c r="HM376" s="721"/>
      <c r="HN376" s="721"/>
      <c r="HO376" s="721"/>
      <c r="HP376" s="721"/>
      <c r="HQ376" s="721"/>
      <c r="HR376" s="721"/>
      <c r="HS376" s="721"/>
      <c r="HT376" s="721"/>
      <c r="HU376" s="721"/>
      <c r="HV376" s="721"/>
      <c r="HW376" s="721"/>
      <c r="HX376" s="721"/>
      <c r="HY376" s="721"/>
      <c r="HZ376" s="721"/>
      <c r="IA376" s="721"/>
      <c r="IB376" s="721"/>
      <c r="IC376" s="721"/>
      <c r="ID376" s="721"/>
    </row>
    <row r="377" spans="1:238" s="720" customFormat="1" ht="15.75">
      <c r="A377" s="43">
        <v>346</v>
      </c>
      <c r="B377" s="551" t="s">
        <v>2947</v>
      </c>
      <c r="C377" s="551" t="s">
        <v>4690</v>
      </c>
      <c r="D377" s="692" t="s">
        <v>2476</v>
      </c>
      <c r="E377" s="43">
        <v>90</v>
      </c>
      <c r="F377" s="44" t="str">
        <f t="shared" si="6"/>
        <v>Xuất sắc</v>
      </c>
      <c r="G377" s="43"/>
      <c r="I377" s="721"/>
      <c r="J377" s="721"/>
      <c r="K377" s="721"/>
      <c r="L377" s="721"/>
      <c r="M377" s="721"/>
      <c r="N377" s="721"/>
      <c r="O377" s="721"/>
      <c r="P377" s="721"/>
      <c r="Q377" s="721"/>
      <c r="R377" s="721"/>
      <c r="S377" s="721"/>
      <c r="T377" s="721"/>
      <c r="U377" s="721"/>
      <c r="V377" s="721"/>
      <c r="W377" s="721"/>
      <c r="X377" s="721"/>
      <c r="Y377" s="721"/>
      <c r="Z377" s="721"/>
      <c r="AA377" s="721"/>
      <c r="AB377" s="721"/>
      <c r="AC377" s="721"/>
      <c r="AD377" s="721"/>
      <c r="AE377" s="721"/>
      <c r="AF377" s="721"/>
      <c r="AG377" s="721"/>
      <c r="AH377" s="721"/>
      <c r="AI377" s="721"/>
      <c r="AJ377" s="721"/>
      <c r="AK377" s="721"/>
      <c r="AL377" s="721"/>
      <c r="AM377" s="721"/>
      <c r="AN377" s="721"/>
      <c r="AO377" s="721"/>
      <c r="AP377" s="721"/>
      <c r="AQ377" s="721"/>
      <c r="AR377" s="721"/>
      <c r="AS377" s="721"/>
      <c r="AT377" s="721"/>
      <c r="AU377" s="721"/>
      <c r="AV377" s="721"/>
      <c r="AW377" s="721"/>
      <c r="AX377" s="721"/>
      <c r="AY377" s="721"/>
      <c r="AZ377" s="721"/>
      <c r="BA377" s="721"/>
      <c r="BB377" s="721"/>
      <c r="BC377" s="721"/>
      <c r="BD377" s="721"/>
      <c r="BE377" s="721"/>
      <c r="BF377" s="721"/>
      <c r="BG377" s="721"/>
      <c r="BH377" s="721"/>
      <c r="BI377" s="721"/>
      <c r="BJ377" s="721"/>
      <c r="BK377" s="721"/>
      <c r="BL377" s="721"/>
      <c r="BM377" s="721"/>
      <c r="BN377" s="721"/>
      <c r="BO377" s="721"/>
      <c r="BP377" s="721"/>
      <c r="BQ377" s="721"/>
      <c r="BR377" s="721"/>
      <c r="BS377" s="721"/>
      <c r="BT377" s="721"/>
      <c r="BU377" s="721"/>
      <c r="BV377" s="721"/>
      <c r="BW377" s="721"/>
      <c r="BX377" s="721"/>
      <c r="BY377" s="721"/>
      <c r="BZ377" s="721"/>
      <c r="CA377" s="721"/>
      <c r="CB377" s="721"/>
      <c r="CC377" s="721"/>
      <c r="CD377" s="721"/>
      <c r="CE377" s="721"/>
      <c r="CF377" s="721"/>
      <c r="CG377" s="721"/>
      <c r="CH377" s="721"/>
      <c r="CI377" s="721"/>
      <c r="CJ377" s="721"/>
      <c r="CK377" s="721"/>
      <c r="CL377" s="721"/>
      <c r="CM377" s="721"/>
      <c r="CN377" s="721"/>
      <c r="CO377" s="721"/>
      <c r="CP377" s="721"/>
      <c r="CQ377" s="721"/>
      <c r="CR377" s="721"/>
      <c r="CS377" s="721"/>
      <c r="CT377" s="721"/>
      <c r="CU377" s="721"/>
      <c r="CV377" s="721"/>
      <c r="CW377" s="721"/>
      <c r="CX377" s="721"/>
      <c r="CY377" s="721"/>
      <c r="CZ377" s="721"/>
      <c r="DA377" s="721"/>
      <c r="DB377" s="721"/>
      <c r="DC377" s="721"/>
      <c r="DD377" s="721"/>
      <c r="DE377" s="721"/>
      <c r="DF377" s="721"/>
      <c r="DG377" s="721"/>
      <c r="DH377" s="721"/>
      <c r="DI377" s="721"/>
      <c r="DJ377" s="721"/>
      <c r="DK377" s="721"/>
      <c r="DL377" s="721"/>
      <c r="DM377" s="721"/>
      <c r="DN377" s="721"/>
      <c r="DO377" s="721"/>
      <c r="DP377" s="721"/>
      <c r="DQ377" s="721"/>
      <c r="DR377" s="721"/>
      <c r="DS377" s="721"/>
      <c r="DT377" s="721"/>
      <c r="DU377" s="721"/>
      <c r="DV377" s="721"/>
      <c r="DW377" s="721"/>
      <c r="DX377" s="721"/>
      <c r="DY377" s="721"/>
      <c r="DZ377" s="721"/>
      <c r="EA377" s="721"/>
      <c r="EB377" s="721"/>
      <c r="EC377" s="721"/>
      <c r="ED377" s="721"/>
      <c r="EE377" s="721"/>
      <c r="EF377" s="721"/>
      <c r="EG377" s="721"/>
      <c r="EH377" s="721"/>
      <c r="EI377" s="721"/>
      <c r="EJ377" s="721"/>
      <c r="EK377" s="721"/>
      <c r="EL377" s="721"/>
      <c r="EM377" s="721"/>
      <c r="EN377" s="721"/>
      <c r="EO377" s="721"/>
      <c r="EP377" s="721"/>
      <c r="EQ377" s="721"/>
      <c r="ER377" s="721"/>
      <c r="ES377" s="721"/>
      <c r="ET377" s="721"/>
      <c r="EU377" s="721"/>
      <c r="EV377" s="721"/>
      <c r="EW377" s="721"/>
      <c r="EX377" s="721"/>
      <c r="EY377" s="721"/>
      <c r="EZ377" s="721"/>
      <c r="FA377" s="721"/>
      <c r="FB377" s="721"/>
      <c r="FC377" s="721"/>
      <c r="FD377" s="721"/>
      <c r="FE377" s="721"/>
      <c r="FF377" s="721"/>
      <c r="FG377" s="721"/>
      <c r="FH377" s="721"/>
      <c r="FI377" s="721"/>
      <c r="FJ377" s="721"/>
      <c r="FK377" s="721"/>
      <c r="FL377" s="721"/>
      <c r="FM377" s="721"/>
      <c r="FN377" s="721"/>
      <c r="FO377" s="721"/>
      <c r="FP377" s="721"/>
      <c r="FQ377" s="721"/>
      <c r="FR377" s="721"/>
      <c r="FS377" s="721"/>
      <c r="FT377" s="721"/>
      <c r="FU377" s="721"/>
      <c r="FV377" s="721"/>
      <c r="FW377" s="721"/>
      <c r="FX377" s="721"/>
      <c r="FY377" s="721"/>
      <c r="FZ377" s="721"/>
      <c r="GA377" s="721"/>
      <c r="GB377" s="721"/>
      <c r="GC377" s="721"/>
      <c r="GD377" s="721"/>
      <c r="GE377" s="721"/>
      <c r="GF377" s="721"/>
      <c r="GG377" s="721"/>
      <c r="GH377" s="721"/>
      <c r="GI377" s="721"/>
      <c r="GJ377" s="721"/>
      <c r="GK377" s="721"/>
      <c r="GL377" s="721"/>
      <c r="GM377" s="721"/>
      <c r="GN377" s="721"/>
      <c r="GO377" s="721"/>
      <c r="GP377" s="721"/>
      <c r="GQ377" s="721"/>
      <c r="GR377" s="721"/>
      <c r="GS377" s="721"/>
      <c r="GT377" s="721"/>
      <c r="GU377" s="721"/>
      <c r="GV377" s="721"/>
      <c r="GW377" s="721"/>
      <c r="GX377" s="721"/>
      <c r="GY377" s="721"/>
      <c r="GZ377" s="721"/>
      <c r="HA377" s="721"/>
      <c r="HB377" s="721"/>
      <c r="HC377" s="721"/>
      <c r="HD377" s="721"/>
      <c r="HE377" s="721"/>
      <c r="HF377" s="721"/>
      <c r="HG377" s="721"/>
      <c r="HH377" s="721"/>
      <c r="HI377" s="721"/>
      <c r="HJ377" s="721"/>
      <c r="HK377" s="721"/>
      <c r="HL377" s="721"/>
      <c r="HM377" s="721"/>
      <c r="HN377" s="721"/>
      <c r="HO377" s="721"/>
      <c r="HP377" s="721"/>
      <c r="HQ377" s="721"/>
      <c r="HR377" s="721"/>
      <c r="HS377" s="721"/>
      <c r="HT377" s="721"/>
      <c r="HU377" s="721"/>
      <c r="HV377" s="721"/>
      <c r="HW377" s="721"/>
      <c r="HX377" s="721"/>
      <c r="HY377" s="721"/>
      <c r="HZ377" s="721"/>
      <c r="IA377" s="721"/>
      <c r="IB377" s="721"/>
      <c r="IC377" s="721"/>
      <c r="ID377" s="721"/>
    </row>
    <row r="378" spans="1:238" s="720" customFormat="1" ht="15.75">
      <c r="A378" s="43">
        <v>347</v>
      </c>
      <c r="B378" s="551" t="s">
        <v>2948</v>
      </c>
      <c r="C378" s="551" t="s">
        <v>3644</v>
      </c>
      <c r="D378" s="692" t="s">
        <v>172</v>
      </c>
      <c r="E378" s="43">
        <v>90</v>
      </c>
      <c r="F378" s="44" t="str">
        <f t="shared" si="6"/>
        <v>Xuất sắc</v>
      </c>
      <c r="G378" s="43"/>
      <c r="I378" s="721"/>
      <c r="J378" s="721"/>
      <c r="K378" s="721"/>
      <c r="L378" s="721"/>
      <c r="M378" s="721"/>
      <c r="N378" s="721"/>
      <c r="O378" s="721"/>
      <c r="P378" s="721"/>
      <c r="Q378" s="721"/>
      <c r="R378" s="721"/>
      <c r="S378" s="721"/>
      <c r="T378" s="721"/>
      <c r="U378" s="721"/>
      <c r="V378" s="721"/>
      <c r="W378" s="721"/>
      <c r="X378" s="721"/>
      <c r="Y378" s="721"/>
      <c r="Z378" s="721"/>
      <c r="AA378" s="721"/>
      <c r="AB378" s="721"/>
      <c r="AC378" s="721"/>
      <c r="AD378" s="721"/>
      <c r="AE378" s="721"/>
      <c r="AF378" s="721"/>
      <c r="AG378" s="721"/>
      <c r="AH378" s="721"/>
      <c r="AI378" s="721"/>
      <c r="AJ378" s="721"/>
      <c r="AK378" s="721"/>
      <c r="AL378" s="721"/>
      <c r="AM378" s="721"/>
      <c r="AN378" s="721"/>
      <c r="AO378" s="721"/>
      <c r="AP378" s="721"/>
      <c r="AQ378" s="721"/>
      <c r="AR378" s="721"/>
      <c r="AS378" s="721"/>
      <c r="AT378" s="721"/>
      <c r="AU378" s="721"/>
      <c r="AV378" s="721"/>
      <c r="AW378" s="721"/>
      <c r="AX378" s="721"/>
      <c r="AY378" s="721"/>
      <c r="AZ378" s="721"/>
      <c r="BA378" s="721"/>
      <c r="BB378" s="721"/>
      <c r="BC378" s="721"/>
      <c r="BD378" s="721"/>
      <c r="BE378" s="721"/>
      <c r="BF378" s="721"/>
      <c r="BG378" s="721"/>
      <c r="BH378" s="721"/>
      <c r="BI378" s="721"/>
      <c r="BJ378" s="721"/>
      <c r="BK378" s="721"/>
      <c r="BL378" s="721"/>
      <c r="BM378" s="721"/>
      <c r="BN378" s="721"/>
      <c r="BO378" s="721"/>
      <c r="BP378" s="721"/>
      <c r="BQ378" s="721"/>
      <c r="BR378" s="721"/>
      <c r="BS378" s="721"/>
      <c r="BT378" s="721"/>
      <c r="BU378" s="721"/>
      <c r="BV378" s="721"/>
      <c r="BW378" s="721"/>
      <c r="BX378" s="721"/>
      <c r="BY378" s="721"/>
      <c r="BZ378" s="721"/>
      <c r="CA378" s="721"/>
      <c r="CB378" s="721"/>
      <c r="CC378" s="721"/>
      <c r="CD378" s="721"/>
      <c r="CE378" s="721"/>
      <c r="CF378" s="721"/>
      <c r="CG378" s="721"/>
      <c r="CH378" s="721"/>
      <c r="CI378" s="721"/>
      <c r="CJ378" s="721"/>
      <c r="CK378" s="721"/>
      <c r="CL378" s="721"/>
      <c r="CM378" s="721"/>
      <c r="CN378" s="721"/>
      <c r="CO378" s="721"/>
      <c r="CP378" s="721"/>
      <c r="CQ378" s="721"/>
      <c r="CR378" s="721"/>
      <c r="CS378" s="721"/>
      <c r="CT378" s="721"/>
      <c r="CU378" s="721"/>
      <c r="CV378" s="721"/>
      <c r="CW378" s="721"/>
      <c r="CX378" s="721"/>
      <c r="CY378" s="721"/>
      <c r="CZ378" s="721"/>
      <c r="DA378" s="721"/>
      <c r="DB378" s="721"/>
      <c r="DC378" s="721"/>
      <c r="DD378" s="721"/>
      <c r="DE378" s="721"/>
      <c r="DF378" s="721"/>
      <c r="DG378" s="721"/>
      <c r="DH378" s="721"/>
      <c r="DI378" s="721"/>
      <c r="DJ378" s="721"/>
      <c r="DK378" s="721"/>
      <c r="DL378" s="721"/>
      <c r="DM378" s="721"/>
      <c r="DN378" s="721"/>
      <c r="DO378" s="721"/>
      <c r="DP378" s="721"/>
      <c r="DQ378" s="721"/>
      <c r="DR378" s="721"/>
      <c r="DS378" s="721"/>
      <c r="DT378" s="721"/>
      <c r="DU378" s="721"/>
      <c r="DV378" s="721"/>
      <c r="DW378" s="721"/>
      <c r="DX378" s="721"/>
      <c r="DY378" s="721"/>
      <c r="DZ378" s="721"/>
      <c r="EA378" s="721"/>
      <c r="EB378" s="721"/>
      <c r="EC378" s="721"/>
      <c r="ED378" s="721"/>
      <c r="EE378" s="721"/>
      <c r="EF378" s="721"/>
      <c r="EG378" s="721"/>
      <c r="EH378" s="721"/>
      <c r="EI378" s="721"/>
      <c r="EJ378" s="721"/>
      <c r="EK378" s="721"/>
      <c r="EL378" s="721"/>
      <c r="EM378" s="721"/>
      <c r="EN378" s="721"/>
      <c r="EO378" s="721"/>
      <c r="EP378" s="721"/>
      <c r="EQ378" s="721"/>
      <c r="ER378" s="721"/>
      <c r="ES378" s="721"/>
      <c r="ET378" s="721"/>
      <c r="EU378" s="721"/>
      <c r="EV378" s="721"/>
      <c r="EW378" s="721"/>
      <c r="EX378" s="721"/>
      <c r="EY378" s="721"/>
      <c r="EZ378" s="721"/>
      <c r="FA378" s="721"/>
      <c r="FB378" s="721"/>
      <c r="FC378" s="721"/>
      <c r="FD378" s="721"/>
      <c r="FE378" s="721"/>
      <c r="FF378" s="721"/>
      <c r="FG378" s="721"/>
      <c r="FH378" s="721"/>
      <c r="FI378" s="721"/>
      <c r="FJ378" s="721"/>
      <c r="FK378" s="721"/>
      <c r="FL378" s="721"/>
      <c r="FM378" s="721"/>
      <c r="FN378" s="721"/>
      <c r="FO378" s="721"/>
      <c r="FP378" s="721"/>
      <c r="FQ378" s="721"/>
      <c r="FR378" s="721"/>
      <c r="FS378" s="721"/>
      <c r="FT378" s="721"/>
      <c r="FU378" s="721"/>
      <c r="FV378" s="721"/>
      <c r="FW378" s="721"/>
      <c r="FX378" s="721"/>
      <c r="FY378" s="721"/>
      <c r="FZ378" s="721"/>
      <c r="GA378" s="721"/>
      <c r="GB378" s="721"/>
      <c r="GC378" s="721"/>
      <c r="GD378" s="721"/>
      <c r="GE378" s="721"/>
      <c r="GF378" s="721"/>
      <c r="GG378" s="721"/>
      <c r="GH378" s="721"/>
      <c r="GI378" s="721"/>
      <c r="GJ378" s="721"/>
      <c r="GK378" s="721"/>
      <c r="GL378" s="721"/>
      <c r="GM378" s="721"/>
      <c r="GN378" s="721"/>
      <c r="GO378" s="721"/>
      <c r="GP378" s="721"/>
      <c r="GQ378" s="721"/>
      <c r="GR378" s="721"/>
      <c r="GS378" s="721"/>
      <c r="GT378" s="721"/>
      <c r="GU378" s="721"/>
      <c r="GV378" s="721"/>
      <c r="GW378" s="721"/>
      <c r="GX378" s="721"/>
      <c r="GY378" s="721"/>
      <c r="GZ378" s="721"/>
      <c r="HA378" s="721"/>
      <c r="HB378" s="721"/>
      <c r="HC378" s="721"/>
      <c r="HD378" s="721"/>
      <c r="HE378" s="721"/>
      <c r="HF378" s="721"/>
      <c r="HG378" s="721"/>
      <c r="HH378" s="721"/>
      <c r="HI378" s="721"/>
      <c r="HJ378" s="721"/>
      <c r="HK378" s="721"/>
      <c r="HL378" s="721"/>
      <c r="HM378" s="721"/>
      <c r="HN378" s="721"/>
      <c r="HO378" s="721"/>
      <c r="HP378" s="721"/>
      <c r="HQ378" s="721"/>
      <c r="HR378" s="721"/>
      <c r="HS378" s="721"/>
      <c r="HT378" s="721"/>
      <c r="HU378" s="721"/>
      <c r="HV378" s="721"/>
      <c r="HW378" s="721"/>
      <c r="HX378" s="721"/>
      <c r="HY378" s="721"/>
      <c r="HZ378" s="721"/>
      <c r="IA378" s="721"/>
      <c r="IB378" s="721"/>
      <c r="IC378" s="721"/>
      <c r="ID378" s="721"/>
    </row>
    <row r="379" spans="1:238" s="720" customFormat="1" ht="15.75">
      <c r="A379" s="43">
        <v>348</v>
      </c>
      <c r="B379" s="551" t="s">
        <v>2949</v>
      </c>
      <c r="C379" s="551" t="s">
        <v>4691</v>
      </c>
      <c r="D379" s="692" t="s">
        <v>18</v>
      </c>
      <c r="E379" s="43">
        <v>74</v>
      </c>
      <c r="F379" s="44" t="str">
        <f t="shared" si="6"/>
        <v>Khá</v>
      </c>
      <c r="G379" s="43"/>
      <c r="I379" s="721"/>
      <c r="J379" s="721"/>
      <c r="K379" s="721"/>
      <c r="L379" s="721"/>
      <c r="M379" s="721"/>
      <c r="N379" s="721"/>
      <c r="O379" s="721"/>
      <c r="P379" s="721"/>
      <c r="Q379" s="721"/>
      <c r="R379" s="721"/>
      <c r="S379" s="721"/>
      <c r="T379" s="721"/>
      <c r="U379" s="721"/>
      <c r="V379" s="721"/>
      <c r="W379" s="721"/>
      <c r="X379" s="721"/>
      <c r="Y379" s="721"/>
      <c r="Z379" s="721"/>
      <c r="AA379" s="721"/>
      <c r="AB379" s="721"/>
      <c r="AC379" s="721"/>
      <c r="AD379" s="721"/>
      <c r="AE379" s="721"/>
      <c r="AF379" s="721"/>
      <c r="AG379" s="721"/>
      <c r="AH379" s="721"/>
      <c r="AI379" s="721"/>
      <c r="AJ379" s="721"/>
      <c r="AK379" s="721"/>
      <c r="AL379" s="721"/>
      <c r="AM379" s="721"/>
      <c r="AN379" s="721"/>
      <c r="AO379" s="721"/>
      <c r="AP379" s="721"/>
      <c r="AQ379" s="721"/>
      <c r="AR379" s="721"/>
      <c r="AS379" s="721"/>
      <c r="AT379" s="721"/>
      <c r="AU379" s="721"/>
      <c r="AV379" s="721"/>
      <c r="AW379" s="721"/>
      <c r="AX379" s="721"/>
      <c r="AY379" s="721"/>
      <c r="AZ379" s="721"/>
      <c r="BA379" s="721"/>
      <c r="BB379" s="721"/>
      <c r="BC379" s="721"/>
      <c r="BD379" s="721"/>
      <c r="BE379" s="721"/>
      <c r="BF379" s="721"/>
      <c r="BG379" s="721"/>
      <c r="BH379" s="721"/>
      <c r="BI379" s="721"/>
      <c r="BJ379" s="721"/>
      <c r="BK379" s="721"/>
      <c r="BL379" s="721"/>
      <c r="BM379" s="721"/>
      <c r="BN379" s="721"/>
      <c r="BO379" s="721"/>
      <c r="BP379" s="721"/>
      <c r="BQ379" s="721"/>
      <c r="BR379" s="721"/>
      <c r="BS379" s="721"/>
      <c r="BT379" s="721"/>
      <c r="BU379" s="721"/>
      <c r="BV379" s="721"/>
      <c r="BW379" s="721"/>
      <c r="BX379" s="721"/>
      <c r="BY379" s="721"/>
      <c r="BZ379" s="721"/>
      <c r="CA379" s="721"/>
      <c r="CB379" s="721"/>
      <c r="CC379" s="721"/>
      <c r="CD379" s="721"/>
      <c r="CE379" s="721"/>
      <c r="CF379" s="721"/>
      <c r="CG379" s="721"/>
      <c r="CH379" s="721"/>
      <c r="CI379" s="721"/>
      <c r="CJ379" s="721"/>
      <c r="CK379" s="721"/>
      <c r="CL379" s="721"/>
      <c r="CM379" s="721"/>
      <c r="CN379" s="721"/>
      <c r="CO379" s="721"/>
      <c r="CP379" s="721"/>
      <c r="CQ379" s="721"/>
      <c r="CR379" s="721"/>
      <c r="CS379" s="721"/>
      <c r="CT379" s="721"/>
      <c r="CU379" s="721"/>
      <c r="CV379" s="721"/>
      <c r="CW379" s="721"/>
      <c r="CX379" s="721"/>
      <c r="CY379" s="721"/>
      <c r="CZ379" s="721"/>
      <c r="DA379" s="721"/>
      <c r="DB379" s="721"/>
      <c r="DC379" s="721"/>
      <c r="DD379" s="721"/>
      <c r="DE379" s="721"/>
      <c r="DF379" s="721"/>
      <c r="DG379" s="721"/>
      <c r="DH379" s="721"/>
      <c r="DI379" s="721"/>
      <c r="DJ379" s="721"/>
      <c r="DK379" s="721"/>
      <c r="DL379" s="721"/>
      <c r="DM379" s="721"/>
      <c r="DN379" s="721"/>
      <c r="DO379" s="721"/>
      <c r="DP379" s="721"/>
      <c r="DQ379" s="721"/>
      <c r="DR379" s="721"/>
      <c r="DS379" s="721"/>
      <c r="DT379" s="721"/>
      <c r="DU379" s="721"/>
      <c r="DV379" s="721"/>
      <c r="DW379" s="721"/>
      <c r="DX379" s="721"/>
      <c r="DY379" s="721"/>
      <c r="DZ379" s="721"/>
      <c r="EA379" s="721"/>
      <c r="EB379" s="721"/>
      <c r="EC379" s="721"/>
      <c r="ED379" s="721"/>
      <c r="EE379" s="721"/>
      <c r="EF379" s="721"/>
      <c r="EG379" s="721"/>
      <c r="EH379" s="721"/>
      <c r="EI379" s="721"/>
      <c r="EJ379" s="721"/>
      <c r="EK379" s="721"/>
      <c r="EL379" s="721"/>
      <c r="EM379" s="721"/>
      <c r="EN379" s="721"/>
      <c r="EO379" s="721"/>
      <c r="EP379" s="721"/>
      <c r="EQ379" s="721"/>
      <c r="ER379" s="721"/>
      <c r="ES379" s="721"/>
      <c r="ET379" s="721"/>
      <c r="EU379" s="721"/>
      <c r="EV379" s="721"/>
      <c r="EW379" s="721"/>
      <c r="EX379" s="721"/>
      <c r="EY379" s="721"/>
      <c r="EZ379" s="721"/>
      <c r="FA379" s="721"/>
      <c r="FB379" s="721"/>
      <c r="FC379" s="721"/>
      <c r="FD379" s="721"/>
      <c r="FE379" s="721"/>
      <c r="FF379" s="721"/>
      <c r="FG379" s="721"/>
      <c r="FH379" s="721"/>
      <c r="FI379" s="721"/>
      <c r="FJ379" s="721"/>
      <c r="FK379" s="721"/>
      <c r="FL379" s="721"/>
      <c r="FM379" s="721"/>
      <c r="FN379" s="721"/>
      <c r="FO379" s="721"/>
      <c r="FP379" s="721"/>
      <c r="FQ379" s="721"/>
      <c r="FR379" s="721"/>
      <c r="FS379" s="721"/>
      <c r="FT379" s="721"/>
      <c r="FU379" s="721"/>
      <c r="FV379" s="721"/>
      <c r="FW379" s="721"/>
      <c r="FX379" s="721"/>
      <c r="FY379" s="721"/>
      <c r="FZ379" s="721"/>
      <c r="GA379" s="721"/>
      <c r="GB379" s="721"/>
      <c r="GC379" s="721"/>
      <c r="GD379" s="721"/>
      <c r="GE379" s="721"/>
      <c r="GF379" s="721"/>
      <c r="GG379" s="721"/>
      <c r="GH379" s="721"/>
      <c r="GI379" s="721"/>
      <c r="GJ379" s="721"/>
      <c r="GK379" s="721"/>
      <c r="GL379" s="721"/>
      <c r="GM379" s="721"/>
      <c r="GN379" s="721"/>
      <c r="GO379" s="721"/>
      <c r="GP379" s="721"/>
      <c r="GQ379" s="721"/>
      <c r="GR379" s="721"/>
      <c r="GS379" s="721"/>
      <c r="GT379" s="721"/>
      <c r="GU379" s="721"/>
      <c r="GV379" s="721"/>
      <c r="GW379" s="721"/>
      <c r="GX379" s="721"/>
      <c r="GY379" s="721"/>
      <c r="GZ379" s="721"/>
      <c r="HA379" s="721"/>
      <c r="HB379" s="721"/>
      <c r="HC379" s="721"/>
      <c r="HD379" s="721"/>
      <c r="HE379" s="721"/>
      <c r="HF379" s="721"/>
      <c r="HG379" s="721"/>
      <c r="HH379" s="721"/>
      <c r="HI379" s="721"/>
      <c r="HJ379" s="721"/>
      <c r="HK379" s="721"/>
      <c r="HL379" s="721"/>
      <c r="HM379" s="721"/>
      <c r="HN379" s="721"/>
      <c r="HO379" s="721"/>
      <c r="HP379" s="721"/>
      <c r="HQ379" s="721"/>
      <c r="HR379" s="721"/>
      <c r="HS379" s="721"/>
      <c r="HT379" s="721"/>
      <c r="HU379" s="721"/>
      <c r="HV379" s="721"/>
      <c r="HW379" s="721"/>
      <c r="HX379" s="721"/>
      <c r="HY379" s="721"/>
      <c r="HZ379" s="721"/>
      <c r="IA379" s="721"/>
      <c r="IB379" s="721"/>
      <c r="IC379" s="721"/>
      <c r="ID379" s="721"/>
    </row>
    <row r="380" spans="1:238" s="720" customFormat="1" ht="15.75">
      <c r="A380" s="43">
        <v>349</v>
      </c>
      <c r="B380" s="551" t="s">
        <v>2950</v>
      </c>
      <c r="C380" s="551" t="s">
        <v>4692</v>
      </c>
      <c r="D380" s="692" t="s">
        <v>193</v>
      </c>
      <c r="E380" s="43">
        <v>99</v>
      </c>
      <c r="F380" s="44" t="str">
        <f t="shared" si="6"/>
        <v>Xuất sắc</v>
      </c>
      <c r="G380" s="43"/>
      <c r="I380" s="721"/>
      <c r="J380" s="721"/>
      <c r="K380" s="721"/>
      <c r="L380" s="721"/>
      <c r="M380" s="721"/>
      <c r="N380" s="721"/>
      <c r="O380" s="721"/>
      <c r="P380" s="721"/>
      <c r="Q380" s="721"/>
      <c r="R380" s="721"/>
      <c r="S380" s="721"/>
      <c r="T380" s="721"/>
      <c r="U380" s="721"/>
      <c r="V380" s="721"/>
      <c r="W380" s="721"/>
      <c r="X380" s="721"/>
      <c r="Y380" s="721"/>
      <c r="Z380" s="721"/>
      <c r="AA380" s="721"/>
      <c r="AB380" s="721"/>
      <c r="AC380" s="721"/>
      <c r="AD380" s="721"/>
      <c r="AE380" s="721"/>
      <c r="AF380" s="721"/>
      <c r="AG380" s="721"/>
      <c r="AH380" s="721"/>
      <c r="AI380" s="721"/>
      <c r="AJ380" s="721"/>
      <c r="AK380" s="721"/>
      <c r="AL380" s="721"/>
      <c r="AM380" s="721"/>
      <c r="AN380" s="721"/>
      <c r="AO380" s="721"/>
      <c r="AP380" s="721"/>
      <c r="AQ380" s="721"/>
      <c r="AR380" s="721"/>
      <c r="AS380" s="721"/>
      <c r="AT380" s="721"/>
      <c r="AU380" s="721"/>
      <c r="AV380" s="721"/>
      <c r="AW380" s="721"/>
      <c r="AX380" s="721"/>
      <c r="AY380" s="721"/>
      <c r="AZ380" s="721"/>
      <c r="BA380" s="721"/>
      <c r="BB380" s="721"/>
      <c r="BC380" s="721"/>
      <c r="BD380" s="721"/>
      <c r="BE380" s="721"/>
      <c r="BF380" s="721"/>
      <c r="BG380" s="721"/>
      <c r="BH380" s="721"/>
      <c r="BI380" s="721"/>
      <c r="BJ380" s="721"/>
      <c r="BK380" s="721"/>
      <c r="BL380" s="721"/>
      <c r="BM380" s="721"/>
      <c r="BN380" s="721"/>
      <c r="BO380" s="721"/>
      <c r="BP380" s="721"/>
      <c r="BQ380" s="721"/>
      <c r="BR380" s="721"/>
      <c r="BS380" s="721"/>
      <c r="BT380" s="721"/>
      <c r="BU380" s="721"/>
      <c r="BV380" s="721"/>
      <c r="BW380" s="721"/>
      <c r="BX380" s="721"/>
      <c r="BY380" s="721"/>
      <c r="BZ380" s="721"/>
      <c r="CA380" s="721"/>
      <c r="CB380" s="721"/>
      <c r="CC380" s="721"/>
      <c r="CD380" s="721"/>
      <c r="CE380" s="721"/>
      <c r="CF380" s="721"/>
      <c r="CG380" s="721"/>
      <c r="CH380" s="721"/>
      <c r="CI380" s="721"/>
      <c r="CJ380" s="721"/>
      <c r="CK380" s="721"/>
      <c r="CL380" s="721"/>
      <c r="CM380" s="721"/>
      <c r="CN380" s="721"/>
      <c r="CO380" s="721"/>
      <c r="CP380" s="721"/>
      <c r="CQ380" s="721"/>
      <c r="CR380" s="721"/>
      <c r="CS380" s="721"/>
      <c r="CT380" s="721"/>
      <c r="CU380" s="721"/>
      <c r="CV380" s="721"/>
      <c r="CW380" s="721"/>
      <c r="CX380" s="721"/>
      <c r="CY380" s="721"/>
      <c r="CZ380" s="721"/>
      <c r="DA380" s="721"/>
      <c r="DB380" s="721"/>
      <c r="DC380" s="721"/>
      <c r="DD380" s="721"/>
      <c r="DE380" s="721"/>
      <c r="DF380" s="721"/>
      <c r="DG380" s="721"/>
      <c r="DH380" s="721"/>
      <c r="DI380" s="721"/>
      <c r="DJ380" s="721"/>
      <c r="DK380" s="721"/>
      <c r="DL380" s="721"/>
      <c r="DM380" s="721"/>
      <c r="DN380" s="721"/>
      <c r="DO380" s="721"/>
      <c r="DP380" s="721"/>
      <c r="DQ380" s="721"/>
      <c r="DR380" s="721"/>
      <c r="DS380" s="721"/>
      <c r="DT380" s="721"/>
      <c r="DU380" s="721"/>
      <c r="DV380" s="721"/>
      <c r="DW380" s="721"/>
      <c r="DX380" s="721"/>
      <c r="DY380" s="721"/>
      <c r="DZ380" s="721"/>
      <c r="EA380" s="721"/>
      <c r="EB380" s="721"/>
      <c r="EC380" s="721"/>
      <c r="ED380" s="721"/>
      <c r="EE380" s="721"/>
      <c r="EF380" s="721"/>
      <c r="EG380" s="721"/>
      <c r="EH380" s="721"/>
      <c r="EI380" s="721"/>
      <c r="EJ380" s="721"/>
      <c r="EK380" s="721"/>
      <c r="EL380" s="721"/>
      <c r="EM380" s="721"/>
      <c r="EN380" s="721"/>
      <c r="EO380" s="721"/>
      <c r="EP380" s="721"/>
      <c r="EQ380" s="721"/>
      <c r="ER380" s="721"/>
      <c r="ES380" s="721"/>
      <c r="ET380" s="721"/>
      <c r="EU380" s="721"/>
      <c r="EV380" s="721"/>
      <c r="EW380" s="721"/>
      <c r="EX380" s="721"/>
      <c r="EY380" s="721"/>
      <c r="EZ380" s="721"/>
      <c r="FA380" s="721"/>
      <c r="FB380" s="721"/>
      <c r="FC380" s="721"/>
      <c r="FD380" s="721"/>
      <c r="FE380" s="721"/>
      <c r="FF380" s="721"/>
      <c r="FG380" s="721"/>
      <c r="FH380" s="721"/>
      <c r="FI380" s="721"/>
      <c r="FJ380" s="721"/>
      <c r="FK380" s="721"/>
      <c r="FL380" s="721"/>
      <c r="FM380" s="721"/>
      <c r="FN380" s="721"/>
      <c r="FO380" s="721"/>
      <c r="FP380" s="721"/>
      <c r="FQ380" s="721"/>
      <c r="FR380" s="721"/>
      <c r="FS380" s="721"/>
      <c r="FT380" s="721"/>
      <c r="FU380" s="721"/>
      <c r="FV380" s="721"/>
      <c r="FW380" s="721"/>
      <c r="FX380" s="721"/>
      <c r="FY380" s="721"/>
      <c r="FZ380" s="721"/>
      <c r="GA380" s="721"/>
      <c r="GB380" s="721"/>
      <c r="GC380" s="721"/>
      <c r="GD380" s="721"/>
      <c r="GE380" s="721"/>
      <c r="GF380" s="721"/>
      <c r="GG380" s="721"/>
      <c r="GH380" s="721"/>
      <c r="GI380" s="721"/>
      <c r="GJ380" s="721"/>
      <c r="GK380" s="721"/>
      <c r="GL380" s="721"/>
      <c r="GM380" s="721"/>
      <c r="GN380" s="721"/>
      <c r="GO380" s="721"/>
      <c r="GP380" s="721"/>
      <c r="GQ380" s="721"/>
      <c r="GR380" s="721"/>
      <c r="GS380" s="721"/>
      <c r="GT380" s="721"/>
      <c r="GU380" s="721"/>
      <c r="GV380" s="721"/>
      <c r="GW380" s="721"/>
      <c r="GX380" s="721"/>
      <c r="GY380" s="721"/>
      <c r="GZ380" s="721"/>
      <c r="HA380" s="721"/>
      <c r="HB380" s="721"/>
      <c r="HC380" s="721"/>
      <c r="HD380" s="721"/>
      <c r="HE380" s="721"/>
      <c r="HF380" s="721"/>
      <c r="HG380" s="721"/>
      <c r="HH380" s="721"/>
      <c r="HI380" s="721"/>
      <c r="HJ380" s="721"/>
      <c r="HK380" s="721"/>
      <c r="HL380" s="721"/>
      <c r="HM380" s="721"/>
      <c r="HN380" s="721"/>
      <c r="HO380" s="721"/>
      <c r="HP380" s="721"/>
      <c r="HQ380" s="721"/>
      <c r="HR380" s="721"/>
      <c r="HS380" s="721"/>
      <c r="HT380" s="721"/>
      <c r="HU380" s="721"/>
      <c r="HV380" s="721"/>
      <c r="HW380" s="721"/>
      <c r="HX380" s="721"/>
      <c r="HY380" s="721"/>
      <c r="HZ380" s="721"/>
      <c r="IA380" s="721"/>
      <c r="IB380" s="721"/>
      <c r="IC380" s="721"/>
      <c r="ID380" s="721"/>
    </row>
    <row r="381" spans="1:238" s="720" customFormat="1" ht="15.75">
      <c r="A381" s="43">
        <v>350</v>
      </c>
      <c r="B381" s="551" t="s">
        <v>2951</v>
      </c>
      <c r="C381" s="551" t="s">
        <v>4693</v>
      </c>
      <c r="D381" s="692" t="s">
        <v>128</v>
      </c>
      <c r="E381" s="43">
        <v>84</v>
      </c>
      <c r="F381" s="44" t="str">
        <f t="shared" si="6"/>
        <v>Tốt</v>
      </c>
      <c r="G381" s="43"/>
      <c r="I381" s="721"/>
      <c r="J381" s="721"/>
      <c r="K381" s="721"/>
      <c r="L381" s="721"/>
      <c r="M381" s="721"/>
      <c r="N381" s="721"/>
      <c r="O381" s="721"/>
      <c r="P381" s="721"/>
      <c r="Q381" s="721"/>
      <c r="R381" s="721"/>
      <c r="S381" s="721"/>
      <c r="T381" s="721"/>
      <c r="U381" s="721"/>
      <c r="V381" s="721"/>
      <c r="W381" s="721"/>
      <c r="X381" s="721"/>
      <c r="Y381" s="721"/>
      <c r="Z381" s="721"/>
      <c r="AA381" s="721"/>
      <c r="AB381" s="721"/>
      <c r="AC381" s="721"/>
      <c r="AD381" s="721"/>
      <c r="AE381" s="721"/>
      <c r="AF381" s="721"/>
      <c r="AG381" s="721"/>
      <c r="AH381" s="721"/>
      <c r="AI381" s="721"/>
      <c r="AJ381" s="721"/>
      <c r="AK381" s="721"/>
      <c r="AL381" s="721"/>
      <c r="AM381" s="721"/>
      <c r="AN381" s="721"/>
      <c r="AO381" s="721"/>
      <c r="AP381" s="721"/>
      <c r="AQ381" s="721"/>
      <c r="AR381" s="721"/>
      <c r="AS381" s="721"/>
      <c r="AT381" s="721"/>
      <c r="AU381" s="721"/>
      <c r="AV381" s="721"/>
      <c r="AW381" s="721"/>
      <c r="AX381" s="721"/>
      <c r="AY381" s="721"/>
      <c r="AZ381" s="721"/>
      <c r="BA381" s="721"/>
      <c r="BB381" s="721"/>
      <c r="BC381" s="721"/>
      <c r="BD381" s="721"/>
      <c r="BE381" s="721"/>
      <c r="BF381" s="721"/>
      <c r="BG381" s="721"/>
      <c r="BH381" s="721"/>
      <c r="BI381" s="721"/>
      <c r="BJ381" s="721"/>
      <c r="BK381" s="721"/>
      <c r="BL381" s="721"/>
      <c r="BM381" s="721"/>
      <c r="BN381" s="721"/>
      <c r="BO381" s="721"/>
      <c r="BP381" s="721"/>
      <c r="BQ381" s="721"/>
      <c r="BR381" s="721"/>
      <c r="BS381" s="721"/>
      <c r="BT381" s="721"/>
      <c r="BU381" s="721"/>
      <c r="BV381" s="721"/>
      <c r="BW381" s="721"/>
      <c r="BX381" s="721"/>
      <c r="BY381" s="721"/>
      <c r="BZ381" s="721"/>
      <c r="CA381" s="721"/>
      <c r="CB381" s="721"/>
      <c r="CC381" s="721"/>
      <c r="CD381" s="721"/>
      <c r="CE381" s="721"/>
      <c r="CF381" s="721"/>
      <c r="CG381" s="721"/>
      <c r="CH381" s="721"/>
      <c r="CI381" s="721"/>
      <c r="CJ381" s="721"/>
      <c r="CK381" s="721"/>
      <c r="CL381" s="721"/>
      <c r="CM381" s="721"/>
      <c r="CN381" s="721"/>
      <c r="CO381" s="721"/>
      <c r="CP381" s="721"/>
      <c r="CQ381" s="721"/>
      <c r="CR381" s="721"/>
      <c r="CS381" s="721"/>
      <c r="CT381" s="721"/>
      <c r="CU381" s="721"/>
      <c r="CV381" s="721"/>
      <c r="CW381" s="721"/>
      <c r="CX381" s="721"/>
      <c r="CY381" s="721"/>
      <c r="CZ381" s="721"/>
      <c r="DA381" s="721"/>
      <c r="DB381" s="721"/>
      <c r="DC381" s="721"/>
      <c r="DD381" s="721"/>
      <c r="DE381" s="721"/>
      <c r="DF381" s="721"/>
      <c r="DG381" s="721"/>
      <c r="DH381" s="721"/>
      <c r="DI381" s="721"/>
      <c r="DJ381" s="721"/>
      <c r="DK381" s="721"/>
      <c r="DL381" s="721"/>
      <c r="DM381" s="721"/>
      <c r="DN381" s="721"/>
      <c r="DO381" s="721"/>
      <c r="DP381" s="721"/>
      <c r="DQ381" s="721"/>
      <c r="DR381" s="721"/>
      <c r="DS381" s="721"/>
      <c r="DT381" s="721"/>
      <c r="DU381" s="721"/>
      <c r="DV381" s="721"/>
      <c r="DW381" s="721"/>
      <c r="DX381" s="721"/>
      <c r="DY381" s="721"/>
      <c r="DZ381" s="721"/>
      <c r="EA381" s="721"/>
      <c r="EB381" s="721"/>
      <c r="EC381" s="721"/>
      <c r="ED381" s="721"/>
      <c r="EE381" s="721"/>
      <c r="EF381" s="721"/>
      <c r="EG381" s="721"/>
      <c r="EH381" s="721"/>
      <c r="EI381" s="721"/>
      <c r="EJ381" s="721"/>
      <c r="EK381" s="721"/>
      <c r="EL381" s="721"/>
      <c r="EM381" s="721"/>
      <c r="EN381" s="721"/>
      <c r="EO381" s="721"/>
      <c r="EP381" s="721"/>
      <c r="EQ381" s="721"/>
      <c r="ER381" s="721"/>
      <c r="ES381" s="721"/>
      <c r="ET381" s="721"/>
      <c r="EU381" s="721"/>
      <c r="EV381" s="721"/>
      <c r="EW381" s="721"/>
      <c r="EX381" s="721"/>
      <c r="EY381" s="721"/>
      <c r="EZ381" s="721"/>
      <c r="FA381" s="721"/>
      <c r="FB381" s="721"/>
      <c r="FC381" s="721"/>
      <c r="FD381" s="721"/>
      <c r="FE381" s="721"/>
      <c r="FF381" s="721"/>
      <c r="FG381" s="721"/>
      <c r="FH381" s="721"/>
      <c r="FI381" s="721"/>
      <c r="FJ381" s="721"/>
      <c r="FK381" s="721"/>
      <c r="FL381" s="721"/>
      <c r="FM381" s="721"/>
      <c r="FN381" s="721"/>
      <c r="FO381" s="721"/>
      <c r="FP381" s="721"/>
      <c r="FQ381" s="721"/>
      <c r="FR381" s="721"/>
      <c r="FS381" s="721"/>
      <c r="FT381" s="721"/>
      <c r="FU381" s="721"/>
      <c r="FV381" s="721"/>
      <c r="FW381" s="721"/>
      <c r="FX381" s="721"/>
      <c r="FY381" s="721"/>
      <c r="FZ381" s="721"/>
      <c r="GA381" s="721"/>
      <c r="GB381" s="721"/>
      <c r="GC381" s="721"/>
      <c r="GD381" s="721"/>
      <c r="GE381" s="721"/>
      <c r="GF381" s="721"/>
      <c r="GG381" s="721"/>
      <c r="GH381" s="721"/>
      <c r="GI381" s="721"/>
      <c r="GJ381" s="721"/>
      <c r="GK381" s="721"/>
      <c r="GL381" s="721"/>
      <c r="GM381" s="721"/>
      <c r="GN381" s="721"/>
      <c r="GO381" s="721"/>
      <c r="GP381" s="721"/>
      <c r="GQ381" s="721"/>
      <c r="GR381" s="721"/>
      <c r="GS381" s="721"/>
      <c r="GT381" s="721"/>
      <c r="GU381" s="721"/>
      <c r="GV381" s="721"/>
      <c r="GW381" s="721"/>
      <c r="GX381" s="721"/>
      <c r="GY381" s="721"/>
      <c r="GZ381" s="721"/>
      <c r="HA381" s="721"/>
      <c r="HB381" s="721"/>
      <c r="HC381" s="721"/>
      <c r="HD381" s="721"/>
      <c r="HE381" s="721"/>
      <c r="HF381" s="721"/>
      <c r="HG381" s="721"/>
      <c r="HH381" s="721"/>
      <c r="HI381" s="721"/>
      <c r="HJ381" s="721"/>
      <c r="HK381" s="721"/>
      <c r="HL381" s="721"/>
      <c r="HM381" s="721"/>
      <c r="HN381" s="721"/>
      <c r="HO381" s="721"/>
      <c r="HP381" s="721"/>
      <c r="HQ381" s="721"/>
      <c r="HR381" s="721"/>
      <c r="HS381" s="721"/>
      <c r="HT381" s="721"/>
      <c r="HU381" s="721"/>
      <c r="HV381" s="721"/>
      <c r="HW381" s="721"/>
      <c r="HX381" s="721"/>
      <c r="HY381" s="721"/>
      <c r="HZ381" s="721"/>
      <c r="IA381" s="721"/>
      <c r="IB381" s="721"/>
      <c r="IC381" s="721"/>
      <c r="ID381" s="721"/>
    </row>
    <row r="382" spans="1:238" s="720" customFormat="1" ht="15.75">
      <c r="A382" s="43">
        <v>351</v>
      </c>
      <c r="B382" s="551" t="s">
        <v>2952</v>
      </c>
      <c r="C382" s="551" t="s">
        <v>122</v>
      </c>
      <c r="D382" s="692" t="s">
        <v>55</v>
      </c>
      <c r="E382" s="43">
        <v>87</v>
      </c>
      <c r="F382" s="44" t="str">
        <f t="shared" si="6"/>
        <v>Tốt</v>
      </c>
      <c r="G382" s="43"/>
      <c r="I382" s="721"/>
      <c r="J382" s="721"/>
      <c r="K382" s="721"/>
      <c r="L382" s="721"/>
      <c r="M382" s="721"/>
      <c r="N382" s="721"/>
      <c r="O382" s="721"/>
      <c r="P382" s="721"/>
      <c r="Q382" s="721"/>
      <c r="R382" s="721"/>
      <c r="S382" s="721"/>
      <c r="T382" s="721"/>
      <c r="U382" s="721"/>
      <c r="V382" s="721"/>
      <c r="W382" s="721"/>
      <c r="X382" s="721"/>
      <c r="Y382" s="721"/>
      <c r="Z382" s="721"/>
      <c r="AA382" s="721"/>
      <c r="AB382" s="721"/>
      <c r="AC382" s="721"/>
      <c r="AD382" s="721"/>
      <c r="AE382" s="721"/>
      <c r="AF382" s="721"/>
      <c r="AG382" s="721"/>
      <c r="AH382" s="721"/>
      <c r="AI382" s="721"/>
      <c r="AJ382" s="721"/>
      <c r="AK382" s="721"/>
      <c r="AL382" s="721"/>
      <c r="AM382" s="721"/>
      <c r="AN382" s="721"/>
      <c r="AO382" s="721"/>
      <c r="AP382" s="721"/>
      <c r="AQ382" s="721"/>
      <c r="AR382" s="721"/>
      <c r="AS382" s="721"/>
      <c r="AT382" s="721"/>
      <c r="AU382" s="721"/>
      <c r="AV382" s="721"/>
      <c r="AW382" s="721"/>
      <c r="AX382" s="721"/>
      <c r="AY382" s="721"/>
      <c r="AZ382" s="721"/>
      <c r="BA382" s="721"/>
      <c r="BB382" s="721"/>
      <c r="BC382" s="721"/>
      <c r="BD382" s="721"/>
      <c r="BE382" s="721"/>
      <c r="BF382" s="721"/>
      <c r="BG382" s="721"/>
      <c r="BH382" s="721"/>
      <c r="BI382" s="721"/>
      <c r="BJ382" s="721"/>
      <c r="BK382" s="721"/>
      <c r="BL382" s="721"/>
      <c r="BM382" s="721"/>
      <c r="BN382" s="721"/>
      <c r="BO382" s="721"/>
      <c r="BP382" s="721"/>
      <c r="BQ382" s="721"/>
      <c r="BR382" s="721"/>
      <c r="BS382" s="721"/>
      <c r="BT382" s="721"/>
      <c r="BU382" s="721"/>
      <c r="BV382" s="721"/>
      <c r="BW382" s="721"/>
      <c r="BX382" s="721"/>
      <c r="BY382" s="721"/>
      <c r="BZ382" s="721"/>
      <c r="CA382" s="721"/>
      <c r="CB382" s="721"/>
      <c r="CC382" s="721"/>
      <c r="CD382" s="721"/>
      <c r="CE382" s="721"/>
      <c r="CF382" s="721"/>
      <c r="CG382" s="721"/>
      <c r="CH382" s="721"/>
      <c r="CI382" s="721"/>
      <c r="CJ382" s="721"/>
      <c r="CK382" s="721"/>
      <c r="CL382" s="721"/>
      <c r="CM382" s="721"/>
      <c r="CN382" s="721"/>
      <c r="CO382" s="721"/>
      <c r="CP382" s="721"/>
      <c r="CQ382" s="721"/>
      <c r="CR382" s="721"/>
      <c r="CS382" s="721"/>
      <c r="CT382" s="721"/>
      <c r="CU382" s="721"/>
      <c r="CV382" s="721"/>
      <c r="CW382" s="721"/>
      <c r="CX382" s="721"/>
      <c r="CY382" s="721"/>
      <c r="CZ382" s="721"/>
      <c r="DA382" s="721"/>
      <c r="DB382" s="721"/>
      <c r="DC382" s="721"/>
      <c r="DD382" s="721"/>
      <c r="DE382" s="721"/>
      <c r="DF382" s="721"/>
      <c r="DG382" s="721"/>
      <c r="DH382" s="721"/>
      <c r="DI382" s="721"/>
      <c r="DJ382" s="721"/>
      <c r="DK382" s="721"/>
      <c r="DL382" s="721"/>
      <c r="DM382" s="721"/>
      <c r="DN382" s="721"/>
      <c r="DO382" s="721"/>
      <c r="DP382" s="721"/>
      <c r="DQ382" s="721"/>
      <c r="DR382" s="721"/>
      <c r="DS382" s="721"/>
      <c r="DT382" s="721"/>
      <c r="DU382" s="721"/>
      <c r="DV382" s="721"/>
      <c r="DW382" s="721"/>
      <c r="DX382" s="721"/>
      <c r="DY382" s="721"/>
      <c r="DZ382" s="721"/>
      <c r="EA382" s="721"/>
      <c r="EB382" s="721"/>
      <c r="EC382" s="721"/>
      <c r="ED382" s="721"/>
      <c r="EE382" s="721"/>
      <c r="EF382" s="721"/>
      <c r="EG382" s="721"/>
      <c r="EH382" s="721"/>
      <c r="EI382" s="721"/>
      <c r="EJ382" s="721"/>
      <c r="EK382" s="721"/>
      <c r="EL382" s="721"/>
      <c r="EM382" s="721"/>
      <c r="EN382" s="721"/>
      <c r="EO382" s="721"/>
      <c r="EP382" s="721"/>
      <c r="EQ382" s="721"/>
      <c r="ER382" s="721"/>
      <c r="ES382" s="721"/>
      <c r="ET382" s="721"/>
      <c r="EU382" s="721"/>
      <c r="EV382" s="721"/>
      <c r="EW382" s="721"/>
      <c r="EX382" s="721"/>
      <c r="EY382" s="721"/>
      <c r="EZ382" s="721"/>
      <c r="FA382" s="721"/>
      <c r="FB382" s="721"/>
      <c r="FC382" s="721"/>
      <c r="FD382" s="721"/>
      <c r="FE382" s="721"/>
      <c r="FF382" s="721"/>
      <c r="FG382" s="721"/>
      <c r="FH382" s="721"/>
      <c r="FI382" s="721"/>
      <c r="FJ382" s="721"/>
      <c r="FK382" s="721"/>
      <c r="FL382" s="721"/>
      <c r="FM382" s="721"/>
      <c r="FN382" s="721"/>
      <c r="FO382" s="721"/>
      <c r="FP382" s="721"/>
      <c r="FQ382" s="721"/>
      <c r="FR382" s="721"/>
      <c r="FS382" s="721"/>
      <c r="FT382" s="721"/>
      <c r="FU382" s="721"/>
      <c r="FV382" s="721"/>
      <c r="FW382" s="721"/>
      <c r="FX382" s="721"/>
      <c r="FY382" s="721"/>
      <c r="FZ382" s="721"/>
      <c r="GA382" s="721"/>
      <c r="GB382" s="721"/>
      <c r="GC382" s="721"/>
      <c r="GD382" s="721"/>
      <c r="GE382" s="721"/>
      <c r="GF382" s="721"/>
      <c r="GG382" s="721"/>
      <c r="GH382" s="721"/>
      <c r="GI382" s="721"/>
      <c r="GJ382" s="721"/>
      <c r="GK382" s="721"/>
      <c r="GL382" s="721"/>
      <c r="GM382" s="721"/>
      <c r="GN382" s="721"/>
      <c r="GO382" s="721"/>
      <c r="GP382" s="721"/>
      <c r="GQ382" s="721"/>
      <c r="GR382" s="721"/>
      <c r="GS382" s="721"/>
      <c r="GT382" s="721"/>
      <c r="GU382" s="721"/>
      <c r="GV382" s="721"/>
      <c r="GW382" s="721"/>
      <c r="GX382" s="721"/>
      <c r="GY382" s="721"/>
      <c r="GZ382" s="721"/>
      <c r="HA382" s="721"/>
      <c r="HB382" s="721"/>
      <c r="HC382" s="721"/>
      <c r="HD382" s="721"/>
      <c r="HE382" s="721"/>
      <c r="HF382" s="721"/>
      <c r="HG382" s="721"/>
      <c r="HH382" s="721"/>
      <c r="HI382" s="721"/>
      <c r="HJ382" s="721"/>
      <c r="HK382" s="721"/>
      <c r="HL382" s="721"/>
      <c r="HM382" s="721"/>
      <c r="HN382" s="721"/>
      <c r="HO382" s="721"/>
      <c r="HP382" s="721"/>
      <c r="HQ382" s="721"/>
      <c r="HR382" s="721"/>
      <c r="HS382" s="721"/>
      <c r="HT382" s="721"/>
      <c r="HU382" s="721"/>
      <c r="HV382" s="721"/>
      <c r="HW382" s="721"/>
      <c r="HX382" s="721"/>
      <c r="HY382" s="721"/>
      <c r="HZ382" s="721"/>
      <c r="IA382" s="721"/>
      <c r="IB382" s="721"/>
      <c r="IC382" s="721"/>
      <c r="ID382" s="721"/>
    </row>
    <row r="383" spans="1:238" s="720" customFormat="1" ht="15.75">
      <c r="A383" s="43">
        <v>352</v>
      </c>
      <c r="B383" s="551" t="s">
        <v>2953</v>
      </c>
      <c r="C383" s="551" t="s">
        <v>4694</v>
      </c>
      <c r="D383" s="692" t="s">
        <v>196</v>
      </c>
      <c r="E383" s="43">
        <v>90</v>
      </c>
      <c r="F383" s="44" t="str">
        <f t="shared" si="6"/>
        <v>Xuất sắc</v>
      </c>
      <c r="G383" s="43"/>
      <c r="I383" s="721"/>
      <c r="J383" s="721"/>
      <c r="K383" s="721"/>
      <c r="L383" s="721"/>
      <c r="M383" s="721"/>
      <c r="N383" s="721"/>
      <c r="O383" s="721"/>
      <c r="P383" s="721"/>
      <c r="Q383" s="721"/>
      <c r="R383" s="721"/>
      <c r="S383" s="721"/>
      <c r="T383" s="721"/>
      <c r="U383" s="721"/>
      <c r="V383" s="721"/>
      <c r="W383" s="721"/>
      <c r="X383" s="721"/>
      <c r="Y383" s="721"/>
      <c r="Z383" s="721"/>
      <c r="AA383" s="721"/>
      <c r="AB383" s="721"/>
      <c r="AC383" s="721"/>
      <c r="AD383" s="721"/>
      <c r="AE383" s="721"/>
      <c r="AF383" s="721"/>
      <c r="AG383" s="721"/>
      <c r="AH383" s="721"/>
      <c r="AI383" s="721"/>
      <c r="AJ383" s="721"/>
      <c r="AK383" s="721"/>
      <c r="AL383" s="721"/>
      <c r="AM383" s="721"/>
      <c r="AN383" s="721"/>
      <c r="AO383" s="721"/>
      <c r="AP383" s="721"/>
      <c r="AQ383" s="721"/>
      <c r="AR383" s="721"/>
      <c r="AS383" s="721"/>
      <c r="AT383" s="721"/>
      <c r="AU383" s="721"/>
      <c r="AV383" s="721"/>
      <c r="AW383" s="721"/>
      <c r="AX383" s="721"/>
      <c r="AY383" s="721"/>
      <c r="AZ383" s="721"/>
      <c r="BA383" s="721"/>
      <c r="BB383" s="721"/>
      <c r="BC383" s="721"/>
      <c r="BD383" s="721"/>
      <c r="BE383" s="721"/>
      <c r="BF383" s="721"/>
      <c r="BG383" s="721"/>
      <c r="BH383" s="721"/>
      <c r="BI383" s="721"/>
      <c r="BJ383" s="721"/>
      <c r="BK383" s="721"/>
      <c r="BL383" s="721"/>
      <c r="BM383" s="721"/>
      <c r="BN383" s="721"/>
      <c r="BO383" s="721"/>
      <c r="BP383" s="721"/>
      <c r="BQ383" s="721"/>
      <c r="BR383" s="721"/>
      <c r="BS383" s="721"/>
      <c r="BT383" s="721"/>
      <c r="BU383" s="721"/>
      <c r="BV383" s="721"/>
      <c r="BW383" s="721"/>
      <c r="BX383" s="721"/>
      <c r="BY383" s="721"/>
      <c r="BZ383" s="721"/>
      <c r="CA383" s="721"/>
      <c r="CB383" s="721"/>
      <c r="CC383" s="721"/>
      <c r="CD383" s="721"/>
      <c r="CE383" s="721"/>
      <c r="CF383" s="721"/>
      <c r="CG383" s="721"/>
      <c r="CH383" s="721"/>
      <c r="CI383" s="721"/>
      <c r="CJ383" s="721"/>
      <c r="CK383" s="721"/>
      <c r="CL383" s="721"/>
      <c r="CM383" s="721"/>
      <c r="CN383" s="721"/>
      <c r="CO383" s="721"/>
      <c r="CP383" s="721"/>
      <c r="CQ383" s="721"/>
      <c r="CR383" s="721"/>
      <c r="CS383" s="721"/>
      <c r="CT383" s="721"/>
      <c r="CU383" s="721"/>
      <c r="CV383" s="721"/>
      <c r="CW383" s="721"/>
      <c r="CX383" s="721"/>
      <c r="CY383" s="721"/>
      <c r="CZ383" s="721"/>
      <c r="DA383" s="721"/>
      <c r="DB383" s="721"/>
      <c r="DC383" s="721"/>
      <c r="DD383" s="721"/>
      <c r="DE383" s="721"/>
      <c r="DF383" s="721"/>
      <c r="DG383" s="721"/>
      <c r="DH383" s="721"/>
      <c r="DI383" s="721"/>
      <c r="DJ383" s="721"/>
      <c r="DK383" s="721"/>
      <c r="DL383" s="721"/>
      <c r="DM383" s="721"/>
      <c r="DN383" s="721"/>
      <c r="DO383" s="721"/>
      <c r="DP383" s="721"/>
      <c r="DQ383" s="721"/>
      <c r="DR383" s="721"/>
      <c r="DS383" s="721"/>
      <c r="DT383" s="721"/>
      <c r="DU383" s="721"/>
      <c r="DV383" s="721"/>
      <c r="DW383" s="721"/>
      <c r="DX383" s="721"/>
      <c r="DY383" s="721"/>
      <c r="DZ383" s="721"/>
      <c r="EA383" s="721"/>
      <c r="EB383" s="721"/>
      <c r="EC383" s="721"/>
      <c r="ED383" s="721"/>
      <c r="EE383" s="721"/>
      <c r="EF383" s="721"/>
      <c r="EG383" s="721"/>
      <c r="EH383" s="721"/>
      <c r="EI383" s="721"/>
      <c r="EJ383" s="721"/>
      <c r="EK383" s="721"/>
      <c r="EL383" s="721"/>
      <c r="EM383" s="721"/>
      <c r="EN383" s="721"/>
      <c r="EO383" s="721"/>
      <c r="EP383" s="721"/>
      <c r="EQ383" s="721"/>
      <c r="ER383" s="721"/>
      <c r="ES383" s="721"/>
      <c r="ET383" s="721"/>
      <c r="EU383" s="721"/>
      <c r="EV383" s="721"/>
      <c r="EW383" s="721"/>
      <c r="EX383" s="721"/>
      <c r="EY383" s="721"/>
      <c r="EZ383" s="721"/>
      <c r="FA383" s="721"/>
      <c r="FB383" s="721"/>
      <c r="FC383" s="721"/>
      <c r="FD383" s="721"/>
      <c r="FE383" s="721"/>
      <c r="FF383" s="721"/>
      <c r="FG383" s="721"/>
      <c r="FH383" s="721"/>
      <c r="FI383" s="721"/>
      <c r="FJ383" s="721"/>
      <c r="FK383" s="721"/>
      <c r="FL383" s="721"/>
      <c r="FM383" s="721"/>
      <c r="FN383" s="721"/>
      <c r="FO383" s="721"/>
      <c r="FP383" s="721"/>
      <c r="FQ383" s="721"/>
      <c r="FR383" s="721"/>
      <c r="FS383" s="721"/>
      <c r="FT383" s="721"/>
      <c r="FU383" s="721"/>
      <c r="FV383" s="721"/>
      <c r="FW383" s="721"/>
      <c r="FX383" s="721"/>
      <c r="FY383" s="721"/>
      <c r="FZ383" s="721"/>
      <c r="GA383" s="721"/>
      <c r="GB383" s="721"/>
      <c r="GC383" s="721"/>
      <c r="GD383" s="721"/>
      <c r="GE383" s="721"/>
      <c r="GF383" s="721"/>
      <c r="GG383" s="721"/>
      <c r="GH383" s="721"/>
      <c r="GI383" s="721"/>
      <c r="GJ383" s="721"/>
      <c r="GK383" s="721"/>
      <c r="GL383" s="721"/>
      <c r="GM383" s="721"/>
      <c r="GN383" s="721"/>
      <c r="GO383" s="721"/>
      <c r="GP383" s="721"/>
      <c r="GQ383" s="721"/>
      <c r="GR383" s="721"/>
      <c r="GS383" s="721"/>
      <c r="GT383" s="721"/>
      <c r="GU383" s="721"/>
      <c r="GV383" s="721"/>
      <c r="GW383" s="721"/>
      <c r="GX383" s="721"/>
      <c r="GY383" s="721"/>
      <c r="GZ383" s="721"/>
      <c r="HA383" s="721"/>
      <c r="HB383" s="721"/>
      <c r="HC383" s="721"/>
      <c r="HD383" s="721"/>
      <c r="HE383" s="721"/>
      <c r="HF383" s="721"/>
      <c r="HG383" s="721"/>
      <c r="HH383" s="721"/>
      <c r="HI383" s="721"/>
      <c r="HJ383" s="721"/>
      <c r="HK383" s="721"/>
      <c r="HL383" s="721"/>
      <c r="HM383" s="721"/>
      <c r="HN383" s="721"/>
      <c r="HO383" s="721"/>
      <c r="HP383" s="721"/>
      <c r="HQ383" s="721"/>
      <c r="HR383" s="721"/>
      <c r="HS383" s="721"/>
      <c r="HT383" s="721"/>
      <c r="HU383" s="721"/>
      <c r="HV383" s="721"/>
      <c r="HW383" s="721"/>
      <c r="HX383" s="721"/>
      <c r="HY383" s="721"/>
      <c r="HZ383" s="721"/>
      <c r="IA383" s="721"/>
      <c r="IB383" s="721"/>
      <c r="IC383" s="721"/>
      <c r="ID383" s="721"/>
    </row>
    <row r="384" spans="1:241" s="698" customFormat="1" ht="15.75">
      <c r="A384" s="72"/>
      <c r="B384" s="72"/>
      <c r="C384" s="72"/>
      <c r="D384" s="697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  <c r="FS384" s="72"/>
      <c r="FT384" s="72"/>
      <c r="FU384" s="72"/>
      <c r="FV384" s="72"/>
      <c r="FW384" s="72"/>
      <c r="FX384" s="72"/>
      <c r="FY384" s="72"/>
      <c r="FZ384" s="72"/>
      <c r="GA384" s="72"/>
      <c r="GB384" s="72"/>
      <c r="GC384" s="72"/>
      <c r="GD384" s="72"/>
      <c r="GE384" s="72"/>
      <c r="GF384" s="72"/>
      <c r="GG384" s="72"/>
      <c r="GH384" s="72"/>
      <c r="GI384" s="72"/>
      <c r="GJ384" s="72"/>
      <c r="GK384" s="72"/>
      <c r="GL384" s="72"/>
      <c r="GM384" s="72"/>
      <c r="GN384" s="72"/>
      <c r="GO384" s="72"/>
      <c r="GP384" s="72"/>
      <c r="GQ384" s="72"/>
      <c r="GR384" s="72"/>
      <c r="GS384" s="72"/>
      <c r="GT384" s="72"/>
      <c r="GU384" s="72"/>
      <c r="GV384" s="72"/>
      <c r="GW384" s="72"/>
      <c r="GX384" s="72"/>
      <c r="GY384" s="72"/>
      <c r="GZ384" s="72"/>
      <c r="HA384" s="72"/>
      <c r="HB384" s="72"/>
      <c r="HC384" s="72"/>
      <c r="HD384" s="72"/>
      <c r="HE384" s="72"/>
      <c r="HF384" s="72"/>
      <c r="HG384" s="72"/>
      <c r="HH384" s="72"/>
      <c r="HI384" s="72"/>
      <c r="HJ384" s="72"/>
      <c r="HK384" s="72"/>
      <c r="HL384" s="72"/>
      <c r="HM384" s="72"/>
      <c r="HN384" s="72"/>
      <c r="HO384" s="72"/>
      <c r="HP384" s="72"/>
      <c r="HQ384" s="72"/>
      <c r="HR384" s="72"/>
      <c r="HS384" s="72"/>
      <c r="HT384" s="72"/>
      <c r="HU384" s="72"/>
      <c r="HV384" s="72"/>
      <c r="HW384" s="72"/>
      <c r="HX384" s="72"/>
      <c r="HY384" s="72"/>
      <c r="HZ384" s="72"/>
      <c r="IA384" s="72"/>
      <c r="IB384" s="72"/>
      <c r="IC384" s="72"/>
      <c r="ID384" s="72"/>
      <c r="IE384" s="72"/>
      <c r="IF384" s="72"/>
      <c r="IG384" s="72"/>
    </row>
    <row r="385" spans="1:6" s="38" customFormat="1" ht="15.75">
      <c r="A385" s="374" t="s">
        <v>4695</v>
      </c>
      <c r="B385" s="374"/>
      <c r="C385" s="129"/>
      <c r="D385" s="129"/>
      <c r="E385" s="41"/>
      <c r="F385" s="40"/>
    </row>
    <row r="386" spans="1:7" s="38" customFormat="1" ht="15.75">
      <c r="A386" s="49" t="s">
        <v>58</v>
      </c>
      <c r="B386" s="49" t="s">
        <v>1602</v>
      </c>
      <c r="C386" s="709" t="s">
        <v>2085</v>
      </c>
      <c r="D386" s="722"/>
      <c r="E386" s="723" t="s">
        <v>2298</v>
      </c>
      <c r="F386" s="49" t="s">
        <v>1606</v>
      </c>
      <c r="G386" s="49" t="s">
        <v>1607</v>
      </c>
    </row>
    <row r="387" spans="1:237" s="724" customFormat="1" ht="15.75">
      <c r="A387" s="43">
        <v>353</v>
      </c>
      <c r="B387" s="551" t="s">
        <v>2954</v>
      </c>
      <c r="C387" s="551" t="s">
        <v>3011</v>
      </c>
      <c r="D387" s="551" t="s">
        <v>13</v>
      </c>
      <c r="E387" s="43">
        <v>90</v>
      </c>
      <c r="F387" s="44" t="str">
        <f aca="true" t="shared" si="7" ref="F387:F439">IF(E387&gt;=90,"Xuất sắc",IF(E387&gt;=80,"Tốt",IF(E387&gt;=65,"Khá",IF(E387&gt;=50,"Trung bình",IF(E387&gt;=35,"Yếu","Kém")))))</f>
        <v>Xuất sắc</v>
      </c>
      <c r="G387" s="713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  <c r="HH387" s="52"/>
      <c r="HI387" s="52"/>
      <c r="HJ387" s="52"/>
      <c r="HK387" s="52"/>
      <c r="HL387" s="52"/>
      <c r="HM387" s="52"/>
      <c r="HN387" s="52"/>
      <c r="HO387" s="52"/>
      <c r="HP387" s="52"/>
      <c r="HQ387" s="52"/>
      <c r="HR387" s="52"/>
      <c r="HS387" s="52"/>
      <c r="HT387" s="52"/>
      <c r="HU387" s="52"/>
      <c r="HV387" s="52"/>
      <c r="HW387" s="52"/>
      <c r="HX387" s="52"/>
      <c r="HY387" s="52"/>
      <c r="HZ387" s="52"/>
      <c r="IA387" s="52"/>
      <c r="IB387" s="52"/>
      <c r="IC387" s="52"/>
    </row>
    <row r="388" spans="1:237" s="724" customFormat="1" ht="15.75">
      <c r="A388" s="43">
        <v>354</v>
      </c>
      <c r="B388" s="551" t="s">
        <v>2955</v>
      </c>
      <c r="C388" s="551" t="s">
        <v>99</v>
      </c>
      <c r="D388" s="551" t="s">
        <v>13</v>
      </c>
      <c r="E388" s="43">
        <v>90</v>
      </c>
      <c r="F388" s="44" t="str">
        <f t="shared" si="7"/>
        <v>Xuất sắc</v>
      </c>
      <c r="G388" s="713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2"/>
      <c r="HM388" s="52"/>
      <c r="HN388" s="52"/>
      <c r="HO388" s="52"/>
      <c r="HP388" s="52"/>
      <c r="HQ388" s="52"/>
      <c r="HR388" s="52"/>
      <c r="HS388" s="52"/>
      <c r="HT388" s="52"/>
      <c r="HU388" s="52"/>
      <c r="HV388" s="52"/>
      <c r="HW388" s="52"/>
      <c r="HX388" s="52"/>
      <c r="HY388" s="52"/>
      <c r="HZ388" s="52"/>
      <c r="IA388" s="52"/>
      <c r="IB388" s="52"/>
      <c r="IC388" s="52"/>
    </row>
    <row r="389" spans="1:237" s="724" customFormat="1" ht="15.75">
      <c r="A389" s="43">
        <v>355</v>
      </c>
      <c r="B389" s="551" t="s">
        <v>2956</v>
      </c>
      <c r="C389" s="551" t="s">
        <v>884</v>
      </c>
      <c r="D389" s="551" t="s">
        <v>13</v>
      </c>
      <c r="E389" s="43">
        <v>85</v>
      </c>
      <c r="F389" s="44" t="str">
        <f t="shared" si="7"/>
        <v>Tốt</v>
      </c>
      <c r="G389" s="713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  <c r="HM389" s="52"/>
      <c r="HN389" s="52"/>
      <c r="HO389" s="52"/>
      <c r="HP389" s="52"/>
      <c r="HQ389" s="52"/>
      <c r="HR389" s="52"/>
      <c r="HS389" s="52"/>
      <c r="HT389" s="52"/>
      <c r="HU389" s="52"/>
      <c r="HV389" s="52"/>
      <c r="HW389" s="52"/>
      <c r="HX389" s="52"/>
      <c r="HY389" s="52"/>
      <c r="HZ389" s="52"/>
      <c r="IA389" s="52"/>
      <c r="IB389" s="52"/>
      <c r="IC389" s="52"/>
    </row>
    <row r="390" spans="1:237" s="724" customFormat="1" ht="15.75">
      <c r="A390" s="43">
        <v>356</v>
      </c>
      <c r="B390" s="551" t="s">
        <v>2957</v>
      </c>
      <c r="C390" s="551" t="s">
        <v>4696</v>
      </c>
      <c r="D390" s="551" t="s">
        <v>738</v>
      </c>
      <c r="E390" s="43">
        <v>95</v>
      </c>
      <c r="F390" s="44" t="str">
        <f t="shared" si="7"/>
        <v>Xuất sắc</v>
      </c>
      <c r="G390" s="713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2"/>
      <c r="HM390" s="52"/>
      <c r="HN390" s="52"/>
      <c r="HO390" s="52"/>
      <c r="HP390" s="52"/>
      <c r="HQ390" s="52"/>
      <c r="HR390" s="52"/>
      <c r="HS390" s="52"/>
      <c r="HT390" s="52"/>
      <c r="HU390" s="52"/>
      <c r="HV390" s="52"/>
      <c r="HW390" s="52"/>
      <c r="HX390" s="52"/>
      <c r="HY390" s="52"/>
      <c r="HZ390" s="52"/>
      <c r="IA390" s="52"/>
      <c r="IB390" s="52"/>
      <c r="IC390" s="52"/>
    </row>
    <row r="391" spans="1:237" s="724" customFormat="1" ht="15.75">
      <c r="A391" s="43">
        <v>357</v>
      </c>
      <c r="B391" s="551" t="s">
        <v>2958</v>
      </c>
      <c r="C391" s="551" t="s">
        <v>248</v>
      </c>
      <c r="D391" s="551" t="s">
        <v>306</v>
      </c>
      <c r="E391" s="43">
        <v>91</v>
      </c>
      <c r="F391" s="44" t="str">
        <f t="shared" si="7"/>
        <v>Xuất sắc</v>
      </c>
      <c r="G391" s="713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  <c r="EY391" s="52"/>
      <c r="EZ391" s="52"/>
      <c r="FA391" s="52"/>
      <c r="FB391" s="52"/>
      <c r="FC391" s="52"/>
      <c r="FD391" s="52"/>
      <c r="FE391" s="52"/>
      <c r="FF391" s="52"/>
      <c r="FG391" s="52"/>
      <c r="FH391" s="52"/>
      <c r="FI391" s="52"/>
      <c r="FJ391" s="52"/>
      <c r="FK391" s="52"/>
      <c r="FL391" s="52"/>
      <c r="FM391" s="52"/>
      <c r="FN391" s="52"/>
      <c r="FO391" s="52"/>
      <c r="FP391" s="52"/>
      <c r="FQ391" s="52"/>
      <c r="FR391" s="52"/>
      <c r="FS391" s="52"/>
      <c r="FT391" s="52"/>
      <c r="FU391" s="52"/>
      <c r="FV391" s="52"/>
      <c r="FW391" s="52"/>
      <c r="FX391" s="52"/>
      <c r="FY391" s="52"/>
      <c r="FZ391" s="52"/>
      <c r="GA391" s="52"/>
      <c r="GB391" s="52"/>
      <c r="GC391" s="52"/>
      <c r="GD391" s="52"/>
      <c r="GE391" s="52"/>
      <c r="GF391" s="52"/>
      <c r="GG391" s="52"/>
      <c r="GH391" s="52"/>
      <c r="GI391" s="52"/>
      <c r="GJ391" s="52"/>
      <c r="GK391" s="52"/>
      <c r="GL391" s="52"/>
      <c r="GM391" s="52"/>
      <c r="GN391" s="52"/>
      <c r="GO391" s="52"/>
      <c r="GP391" s="52"/>
      <c r="GQ391" s="52"/>
      <c r="GR391" s="52"/>
      <c r="GS391" s="52"/>
      <c r="GT391" s="52"/>
      <c r="GU391" s="52"/>
      <c r="GV391" s="52"/>
      <c r="GW391" s="52"/>
      <c r="GX391" s="52"/>
      <c r="GY391" s="52"/>
      <c r="GZ391" s="52"/>
      <c r="HA391" s="52"/>
      <c r="HB391" s="52"/>
      <c r="HC391" s="52"/>
      <c r="HD391" s="52"/>
      <c r="HE391" s="52"/>
      <c r="HF391" s="52"/>
      <c r="HG391" s="52"/>
      <c r="HH391" s="52"/>
      <c r="HI391" s="52"/>
      <c r="HJ391" s="52"/>
      <c r="HK391" s="52"/>
      <c r="HL391" s="52"/>
      <c r="HM391" s="52"/>
      <c r="HN391" s="52"/>
      <c r="HO391" s="52"/>
      <c r="HP391" s="52"/>
      <c r="HQ391" s="52"/>
      <c r="HR391" s="52"/>
      <c r="HS391" s="52"/>
      <c r="HT391" s="52"/>
      <c r="HU391" s="52"/>
      <c r="HV391" s="52"/>
      <c r="HW391" s="52"/>
      <c r="HX391" s="52"/>
      <c r="HY391" s="52"/>
      <c r="HZ391" s="52"/>
      <c r="IA391" s="52"/>
      <c r="IB391" s="52"/>
      <c r="IC391" s="52"/>
    </row>
    <row r="392" spans="1:237" s="724" customFormat="1" ht="15.75">
      <c r="A392" s="43">
        <v>358</v>
      </c>
      <c r="B392" s="551" t="s">
        <v>2959</v>
      </c>
      <c r="C392" s="551" t="s">
        <v>4697</v>
      </c>
      <c r="D392" s="551" t="s">
        <v>649</v>
      </c>
      <c r="E392" s="43">
        <v>90</v>
      </c>
      <c r="F392" s="44" t="str">
        <f t="shared" si="7"/>
        <v>Xuất sắc</v>
      </c>
      <c r="G392" s="713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2"/>
      <c r="HM392" s="52"/>
      <c r="HN392" s="52"/>
      <c r="HO392" s="52"/>
      <c r="HP392" s="52"/>
      <c r="HQ392" s="52"/>
      <c r="HR392" s="52"/>
      <c r="HS392" s="52"/>
      <c r="HT392" s="52"/>
      <c r="HU392" s="52"/>
      <c r="HV392" s="52"/>
      <c r="HW392" s="52"/>
      <c r="HX392" s="52"/>
      <c r="HY392" s="52"/>
      <c r="HZ392" s="52"/>
      <c r="IA392" s="52"/>
      <c r="IB392" s="52"/>
      <c r="IC392" s="52"/>
    </row>
    <row r="393" spans="1:237" s="724" customFormat="1" ht="15.75">
      <c r="A393" s="43">
        <v>359</v>
      </c>
      <c r="B393" s="551" t="s">
        <v>2960</v>
      </c>
      <c r="C393" s="551" t="s">
        <v>4698</v>
      </c>
      <c r="D393" s="551" t="s">
        <v>111</v>
      </c>
      <c r="E393" s="43">
        <v>90</v>
      </c>
      <c r="F393" s="44" t="str">
        <f t="shared" si="7"/>
        <v>Xuất sắc</v>
      </c>
      <c r="G393" s="713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</row>
    <row r="394" spans="1:237" s="724" customFormat="1" ht="15.75">
      <c r="A394" s="43">
        <v>360</v>
      </c>
      <c r="B394" s="551" t="s">
        <v>2961</v>
      </c>
      <c r="C394" s="551" t="s">
        <v>4601</v>
      </c>
      <c r="D394" s="551" t="s">
        <v>111</v>
      </c>
      <c r="E394" s="43">
        <v>75</v>
      </c>
      <c r="F394" s="44" t="str">
        <f t="shared" si="7"/>
        <v>Khá</v>
      </c>
      <c r="G394" s="713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  <c r="HM394" s="52"/>
      <c r="HN394" s="52"/>
      <c r="HO394" s="52"/>
      <c r="HP394" s="52"/>
      <c r="HQ394" s="52"/>
      <c r="HR394" s="52"/>
      <c r="HS394" s="52"/>
      <c r="HT394" s="52"/>
      <c r="HU394" s="52"/>
      <c r="HV394" s="52"/>
      <c r="HW394" s="52"/>
      <c r="HX394" s="52"/>
      <c r="HY394" s="52"/>
      <c r="HZ394" s="52"/>
      <c r="IA394" s="52"/>
      <c r="IB394" s="52"/>
      <c r="IC394" s="52"/>
    </row>
    <row r="395" spans="1:237" s="724" customFormat="1" ht="15.75">
      <c r="A395" s="43">
        <v>361</v>
      </c>
      <c r="B395" s="551" t="s">
        <v>2962</v>
      </c>
      <c r="C395" s="551" t="s">
        <v>284</v>
      </c>
      <c r="D395" s="551" t="s">
        <v>63</v>
      </c>
      <c r="E395" s="43">
        <v>20</v>
      </c>
      <c r="F395" s="44" t="str">
        <f t="shared" si="7"/>
        <v>Kém</v>
      </c>
      <c r="G395" s="713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  <c r="EY395" s="52"/>
      <c r="EZ395" s="52"/>
      <c r="FA395" s="52"/>
      <c r="FB395" s="52"/>
      <c r="FC395" s="52"/>
      <c r="FD395" s="52"/>
      <c r="FE395" s="52"/>
      <c r="FF395" s="52"/>
      <c r="FG395" s="52"/>
      <c r="FH395" s="52"/>
      <c r="FI395" s="52"/>
      <c r="FJ395" s="52"/>
      <c r="FK395" s="52"/>
      <c r="FL395" s="52"/>
      <c r="FM395" s="52"/>
      <c r="FN395" s="52"/>
      <c r="FO395" s="52"/>
      <c r="FP395" s="52"/>
      <c r="FQ395" s="52"/>
      <c r="FR395" s="52"/>
      <c r="FS395" s="52"/>
      <c r="FT395" s="52"/>
      <c r="FU395" s="52"/>
      <c r="FV395" s="52"/>
      <c r="FW395" s="52"/>
      <c r="FX395" s="52"/>
      <c r="FY395" s="52"/>
      <c r="FZ395" s="52"/>
      <c r="GA395" s="52"/>
      <c r="GB395" s="52"/>
      <c r="GC395" s="52"/>
      <c r="GD395" s="52"/>
      <c r="GE395" s="52"/>
      <c r="GF395" s="52"/>
      <c r="GG395" s="52"/>
      <c r="GH395" s="52"/>
      <c r="GI395" s="52"/>
      <c r="GJ395" s="52"/>
      <c r="GK395" s="52"/>
      <c r="GL395" s="52"/>
      <c r="GM395" s="52"/>
      <c r="GN395" s="52"/>
      <c r="GO395" s="52"/>
      <c r="GP395" s="52"/>
      <c r="GQ395" s="52"/>
      <c r="GR395" s="52"/>
      <c r="GS395" s="52"/>
      <c r="GT395" s="52"/>
      <c r="GU395" s="52"/>
      <c r="GV395" s="52"/>
      <c r="GW395" s="52"/>
      <c r="GX395" s="52"/>
      <c r="GY395" s="52"/>
      <c r="GZ395" s="52"/>
      <c r="HA395" s="52"/>
      <c r="HB395" s="52"/>
      <c r="HC395" s="52"/>
      <c r="HD395" s="52"/>
      <c r="HE395" s="52"/>
      <c r="HF395" s="52"/>
      <c r="HG395" s="52"/>
      <c r="HH395" s="52"/>
      <c r="HI395" s="52"/>
      <c r="HJ395" s="52"/>
      <c r="HK395" s="52"/>
      <c r="HL395" s="52"/>
      <c r="HM395" s="52"/>
      <c r="HN395" s="52"/>
      <c r="HO395" s="52"/>
      <c r="HP395" s="52"/>
      <c r="HQ395" s="52"/>
      <c r="HR395" s="52"/>
      <c r="HS395" s="52"/>
      <c r="HT395" s="52"/>
      <c r="HU395" s="52"/>
      <c r="HV395" s="52"/>
      <c r="HW395" s="52"/>
      <c r="HX395" s="52"/>
      <c r="HY395" s="52"/>
      <c r="HZ395" s="52"/>
      <c r="IA395" s="52"/>
      <c r="IB395" s="52"/>
      <c r="IC395" s="52"/>
    </row>
    <row r="396" spans="1:237" s="724" customFormat="1" ht="15.75">
      <c r="A396" s="43">
        <v>362</v>
      </c>
      <c r="B396" s="551" t="s">
        <v>2963</v>
      </c>
      <c r="C396" s="551" t="s">
        <v>2204</v>
      </c>
      <c r="D396" s="551" t="s">
        <v>33</v>
      </c>
      <c r="E396" s="43">
        <v>90</v>
      </c>
      <c r="F396" s="44" t="str">
        <f t="shared" si="7"/>
        <v>Xuất sắc</v>
      </c>
      <c r="G396" s="713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  <c r="EY396" s="52"/>
      <c r="EZ396" s="52"/>
      <c r="FA396" s="52"/>
      <c r="FB396" s="52"/>
      <c r="FC396" s="52"/>
      <c r="FD396" s="52"/>
      <c r="FE396" s="52"/>
      <c r="FF396" s="52"/>
      <c r="FG396" s="52"/>
      <c r="FH396" s="52"/>
      <c r="FI396" s="52"/>
      <c r="FJ396" s="52"/>
      <c r="FK396" s="52"/>
      <c r="FL396" s="52"/>
      <c r="FM396" s="52"/>
      <c r="FN396" s="52"/>
      <c r="FO396" s="52"/>
      <c r="FP396" s="52"/>
      <c r="FQ396" s="52"/>
      <c r="FR396" s="52"/>
      <c r="FS396" s="52"/>
      <c r="FT396" s="52"/>
      <c r="FU396" s="52"/>
      <c r="FV396" s="52"/>
      <c r="FW396" s="52"/>
      <c r="FX396" s="52"/>
      <c r="FY396" s="52"/>
      <c r="FZ396" s="52"/>
      <c r="GA396" s="52"/>
      <c r="GB396" s="52"/>
      <c r="GC396" s="52"/>
      <c r="GD396" s="52"/>
      <c r="GE396" s="52"/>
      <c r="GF396" s="52"/>
      <c r="GG396" s="52"/>
      <c r="GH396" s="52"/>
      <c r="GI396" s="52"/>
      <c r="GJ396" s="52"/>
      <c r="GK396" s="52"/>
      <c r="GL396" s="52"/>
      <c r="GM396" s="52"/>
      <c r="GN396" s="52"/>
      <c r="GO396" s="52"/>
      <c r="GP396" s="52"/>
      <c r="GQ396" s="52"/>
      <c r="GR396" s="52"/>
      <c r="GS396" s="52"/>
      <c r="GT396" s="52"/>
      <c r="GU396" s="52"/>
      <c r="GV396" s="52"/>
      <c r="GW396" s="52"/>
      <c r="GX396" s="52"/>
      <c r="GY396" s="52"/>
      <c r="GZ396" s="52"/>
      <c r="HA396" s="52"/>
      <c r="HB396" s="52"/>
      <c r="HC396" s="52"/>
      <c r="HD396" s="52"/>
      <c r="HE396" s="52"/>
      <c r="HF396" s="52"/>
      <c r="HG396" s="52"/>
      <c r="HH396" s="52"/>
      <c r="HI396" s="52"/>
      <c r="HJ396" s="52"/>
      <c r="HK396" s="52"/>
      <c r="HL396" s="52"/>
      <c r="HM396" s="52"/>
      <c r="HN396" s="52"/>
      <c r="HO396" s="52"/>
      <c r="HP396" s="52"/>
      <c r="HQ396" s="52"/>
      <c r="HR396" s="52"/>
      <c r="HS396" s="52"/>
      <c r="HT396" s="52"/>
      <c r="HU396" s="52"/>
      <c r="HV396" s="52"/>
      <c r="HW396" s="52"/>
      <c r="HX396" s="52"/>
      <c r="HY396" s="52"/>
      <c r="HZ396" s="52"/>
      <c r="IA396" s="52"/>
      <c r="IB396" s="52"/>
      <c r="IC396" s="52"/>
    </row>
    <row r="397" spans="1:237" s="724" customFormat="1" ht="15.75">
      <c r="A397" s="43">
        <v>363</v>
      </c>
      <c r="B397" s="551" t="s">
        <v>2964</v>
      </c>
      <c r="C397" s="551" t="s">
        <v>9</v>
      </c>
      <c r="D397" s="551" t="s">
        <v>33</v>
      </c>
      <c r="E397" s="43">
        <v>20</v>
      </c>
      <c r="F397" s="44" t="str">
        <f t="shared" si="7"/>
        <v>Kém</v>
      </c>
      <c r="G397" s="713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  <c r="EY397" s="52"/>
      <c r="EZ397" s="52"/>
      <c r="FA397" s="52"/>
      <c r="FB397" s="52"/>
      <c r="FC397" s="52"/>
      <c r="FD397" s="52"/>
      <c r="FE397" s="52"/>
      <c r="FF397" s="52"/>
      <c r="FG397" s="52"/>
      <c r="FH397" s="52"/>
      <c r="FI397" s="52"/>
      <c r="FJ397" s="52"/>
      <c r="FK397" s="52"/>
      <c r="FL397" s="52"/>
      <c r="FM397" s="52"/>
      <c r="FN397" s="52"/>
      <c r="FO397" s="52"/>
      <c r="FP397" s="52"/>
      <c r="FQ397" s="52"/>
      <c r="FR397" s="52"/>
      <c r="FS397" s="52"/>
      <c r="FT397" s="52"/>
      <c r="FU397" s="52"/>
      <c r="FV397" s="52"/>
      <c r="FW397" s="52"/>
      <c r="FX397" s="52"/>
      <c r="FY397" s="52"/>
      <c r="FZ397" s="52"/>
      <c r="GA397" s="52"/>
      <c r="GB397" s="52"/>
      <c r="GC397" s="52"/>
      <c r="GD397" s="52"/>
      <c r="GE397" s="52"/>
      <c r="GF397" s="52"/>
      <c r="GG397" s="52"/>
      <c r="GH397" s="52"/>
      <c r="GI397" s="52"/>
      <c r="GJ397" s="52"/>
      <c r="GK397" s="52"/>
      <c r="GL397" s="52"/>
      <c r="GM397" s="52"/>
      <c r="GN397" s="52"/>
      <c r="GO397" s="52"/>
      <c r="GP397" s="52"/>
      <c r="GQ397" s="52"/>
      <c r="GR397" s="52"/>
      <c r="GS397" s="52"/>
      <c r="GT397" s="52"/>
      <c r="GU397" s="52"/>
      <c r="GV397" s="52"/>
      <c r="GW397" s="52"/>
      <c r="GX397" s="52"/>
      <c r="GY397" s="52"/>
      <c r="GZ397" s="52"/>
      <c r="HA397" s="52"/>
      <c r="HB397" s="52"/>
      <c r="HC397" s="52"/>
      <c r="HD397" s="52"/>
      <c r="HE397" s="52"/>
      <c r="HF397" s="52"/>
      <c r="HG397" s="52"/>
      <c r="HH397" s="52"/>
      <c r="HI397" s="52"/>
      <c r="HJ397" s="52"/>
      <c r="HK397" s="52"/>
      <c r="HL397" s="52"/>
      <c r="HM397" s="52"/>
      <c r="HN397" s="52"/>
      <c r="HO397" s="52"/>
      <c r="HP397" s="52"/>
      <c r="HQ397" s="52"/>
      <c r="HR397" s="52"/>
      <c r="HS397" s="52"/>
      <c r="HT397" s="52"/>
      <c r="HU397" s="52"/>
      <c r="HV397" s="52"/>
      <c r="HW397" s="52"/>
      <c r="HX397" s="52"/>
      <c r="HY397" s="52"/>
      <c r="HZ397" s="52"/>
      <c r="IA397" s="52"/>
      <c r="IB397" s="52"/>
      <c r="IC397" s="52"/>
    </row>
    <row r="398" spans="1:237" s="724" customFormat="1" ht="15.75">
      <c r="A398" s="43">
        <v>364</v>
      </c>
      <c r="B398" s="551" t="s">
        <v>2965</v>
      </c>
      <c r="C398" s="551" t="s">
        <v>569</v>
      </c>
      <c r="D398" s="551" t="s">
        <v>919</v>
      </c>
      <c r="E398" s="43">
        <v>70</v>
      </c>
      <c r="F398" s="44" t="str">
        <f t="shared" si="7"/>
        <v>Khá</v>
      </c>
      <c r="G398" s="713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  <c r="HM398" s="52"/>
      <c r="HN398" s="52"/>
      <c r="HO398" s="52"/>
      <c r="HP398" s="52"/>
      <c r="HQ398" s="52"/>
      <c r="HR398" s="52"/>
      <c r="HS398" s="52"/>
      <c r="HT398" s="52"/>
      <c r="HU398" s="52"/>
      <c r="HV398" s="52"/>
      <c r="HW398" s="52"/>
      <c r="HX398" s="52"/>
      <c r="HY398" s="52"/>
      <c r="HZ398" s="52"/>
      <c r="IA398" s="52"/>
      <c r="IB398" s="52"/>
      <c r="IC398" s="52"/>
    </row>
    <row r="399" spans="1:237" s="724" customFormat="1" ht="15.75">
      <c r="A399" s="43">
        <v>365</v>
      </c>
      <c r="B399" s="551" t="s">
        <v>2966</v>
      </c>
      <c r="C399" s="551" t="s">
        <v>559</v>
      </c>
      <c r="D399" s="551" t="s">
        <v>919</v>
      </c>
      <c r="E399" s="43">
        <v>87</v>
      </c>
      <c r="F399" s="44" t="str">
        <f t="shared" si="7"/>
        <v>Tốt</v>
      </c>
      <c r="G399" s="713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2"/>
      <c r="HM399" s="52"/>
      <c r="HN399" s="52"/>
      <c r="HO399" s="52"/>
      <c r="HP399" s="52"/>
      <c r="HQ399" s="52"/>
      <c r="HR399" s="52"/>
      <c r="HS399" s="52"/>
      <c r="HT399" s="52"/>
      <c r="HU399" s="52"/>
      <c r="HV399" s="52"/>
      <c r="HW399" s="52"/>
      <c r="HX399" s="52"/>
      <c r="HY399" s="52"/>
      <c r="HZ399" s="52"/>
      <c r="IA399" s="52"/>
      <c r="IB399" s="52"/>
      <c r="IC399" s="52"/>
    </row>
    <row r="400" spans="1:237" s="724" customFormat="1" ht="15.75">
      <c r="A400" s="43">
        <v>366</v>
      </c>
      <c r="B400" s="551" t="s">
        <v>2967</v>
      </c>
      <c r="C400" s="551" t="s">
        <v>10</v>
      </c>
      <c r="D400" s="551" t="s">
        <v>70</v>
      </c>
      <c r="E400" s="43">
        <v>88</v>
      </c>
      <c r="F400" s="44" t="str">
        <f t="shared" si="7"/>
        <v>Tốt</v>
      </c>
      <c r="G400" s="713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  <c r="HC400" s="52"/>
      <c r="HD400" s="52"/>
      <c r="HE400" s="52"/>
      <c r="HF400" s="52"/>
      <c r="HG400" s="52"/>
      <c r="HH400" s="52"/>
      <c r="HI400" s="52"/>
      <c r="HJ400" s="52"/>
      <c r="HK400" s="52"/>
      <c r="HL400" s="52"/>
      <c r="HM400" s="52"/>
      <c r="HN400" s="52"/>
      <c r="HO400" s="52"/>
      <c r="HP400" s="52"/>
      <c r="HQ400" s="52"/>
      <c r="HR400" s="52"/>
      <c r="HS400" s="52"/>
      <c r="HT400" s="52"/>
      <c r="HU400" s="52"/>
      <c r="HV400" s="52"/>
      <c r="HW400" s="52"/>
      <c r="HX400" s="52"/>
      <c r="HY400" s="52"/>
      <c r="HZ400" s="52"/>
      <c r="IA400" s="52"/>
      <c r="IB400" s="52"/>
      <c r="IC400" s="52"/>
    </row>
    <row r="401" spans="1:237" s="724" customFormat="1" ht="15.75">
      <c r="A401" s="43">
        <v>367</v>
      </c>
      <c r="B401" s="551" t="s">
        <v>2968</v>
      </c>
      <c r="C401" s="551" t="s">
        <v>9</v>
      </c>
      <c r="D401" s="551" t="s">
        <v>14</v>
      </c>
      <c r="E401" s="43">
        <v>86</v>
      </c>
      <c r="F401" s="44" t="str">
        <f t="shared" si="7"/>
        <v>Tốt</v>
      </c>
      <c r="G401" s="713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2"/>
      <c r="HM401" s="52"/>
      <c r="HN401" s="52"/>
      <c r="HO401" s="52"/>
      <c r="HP401" s="52"/>
      <c r="HQ401" s="52"/>
      <c r="HR401" s="52"/>
      <c r="HS401" s="52"/>
      <c r="HT401" s="52"/>
      <c r="HU401" s="52"/>
      <c r="HV401" s="52"/>
      <c r="HW401" s="52"/>
      <c r="HX401" s="52"/>
      <c r="HY401" s="52"/>
      <c r="HZ401" s="52"/>
      <c r="IA401" s="52"/>
      <c r="IB401" s="52"/>
      <c r="IC401" s="52"/>
    </row>
    <row r="402" spans="1:237" s="724" customFormat="1" ht="15.75">
      <c r="A402" s="43">
        <v>368</v>
      </c>
      <c r="B402" s="551" t="s">
        <v>2969</v>
      </c>
      <c r="C402" s="551" t="s">
        <v>74</v>
      </c>
      <c r="D402" s="551" t="s">
        <v>14</v>
      </c>
      <c r="E402" s="43">
        <v>90</v>
      </c>
      <c r="F402" s="44" t="str">
        <f t="shared" si="7"/>
        <v>Xuất sắc</v>
      </c>
      <c r="G402" s="713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  <c r="HC402" s="52"/>
      <c r="HD402" s="52"/>
      <c r="HE402" s="52"/>
      <c r="HF402" s="52"/>
      <c r="HG402" s="52"/>
      <c r="HH402" s="52"/>
      <c r="HI402" s="52"/>
      <c r="HJ402" s="52"/>
      <c r="HK402" s="52"/>
      <c r="HL402" s="52"/>
      <c r="HM402" s="52"/>
      <c r="HN402" s="52"/>
      <c r="HO402" s="52"/>
      <c r="HP402" s="52"/>
      <c r="HQ402" s="52"/>
      <c r="HR402" s="52"/>
      <c r="HS402" s="52"/>
      <c r="HT402" s="52"/>
      <c r="HU402" s="52"/>
      <c r="HV402" s="52"/>
      <c r="HW402" s="52"/>
      <c r="HX402" s="52"/>
      <c r="HY402" s="52"/>
      <c r="HZ402" s="52"/>
      <c r="IA402" s="52"/>
      <c r="IB402" s="52"/>
      <c r="IC402" s="52"/>
    </row>
    <row r="403" spans="1:237" s="724" customFormat="1" ht="15.75">
      <c r="A403" s="43">
        <v>369</v>
      </c>
      <c r="B403" s="551" t="s">
        <v>2970</v>
      </c>
      <c r="C403" s="551" t="s">
        <v>4699</v>
      </c>
      <c r="D403" s="551" t="s">
        <v>164</v>
      </c>
      <c r="E403" s="43">
        <v>85</v>
      </c>
      <c r="F403" s="44" t="str">
        <f t="shared" si="7"/>
        <v>Tốt</v>
      </c>
      <c r="G403" s="713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2"/>
      <c r="HM403" s="52"/>
      <c r="HN403" s="52"/>
      <c r="HO403" s="52"/>
      <c r="HP403" s="52"/>
      <c r="HQ403" s="52"/>
      <c r="HR403" s="52"/>
      <c r="HS403" s="52"/>
      <c r="HT403" s="52"/>
      <c r="HU403" s="52"/>
      <c r="HV403" s="52"/>
      <c r="HW403" s="52"/>
      <c r="HX403" s="52"/>
      <c r="HY403" s="52"/>
      <c r="HZ403" s="52"/>
      <c r="IA403" s="52"/>
      <c r="IB403" s="52"/>
      <c r="IC403" s="52"/>
    </row>
    <row r="404" spans="1:237" s="724" customFormat="1" ht="15.75">
      <c r="A404" s="43">
        <v>370</v>
      </c>
      <c r="B404" s="551" t="s">
        <v>2971</v>
      </c>
      <c r="C404" s="551" t="s">
        <v>9</v>
      </c>
      <c r="D404" s="551" t="s">
        <v>4700</v>
      </c>
      <c r="E404" s="43">
        <v>90</v>
      </c>
      <c r="F404" s="44" t="str">
        <f t="shared" si="7"/>
        <v>Xuất sắc</v>
      </c>
      <c r="G404" s="713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  <c r="IA404" s="52"/>
      <c r="IB404" s="52"/>
      <c r="IC404" s="52"/>
    </row>
    <row r="405" spans="1:237" s="724" customFormat="1" ht="15.75">
      <c r="A405" s="43">
        <v>371</v>
      </c>
      <c r="B405" s="551" t="s">
        <v>2972</v>
      </c>
      <c r="C405" s="551" t="s">
        <v>613</v>
      </c>
      <c r="D405" s="551" t="s">
        <v>144</v>
      </c>
      <c r="E405" s="44">
        <v>20</v>
      </c>
      <c r="F405" s="44" t="str">
        <f t="shared" si="7"/>
        <v>Kém</v>
      </c>
      <c r="G405" s="713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  <c r="HC405" s="52"/>
      <c r="HD405" s="52"/>
      <c r="HE405" s="52"/>
      <c r="HF405" s="52"/>
      <c r="HG405" s="52"/>
      <c r="HH405" s="52"/>
      <c r="HI405" s="52"/>
      <c r="HJ405" s="52"/>
      <c r="HK405" s="52"/>
      <c r="HL405" s="52"/>
      <c r="HM405" s="52"/>
      <c r="HN405" s="52"/>
      <c r="HO405" s="52"/>
      <c r="HP405" s="52"/>
      <c r="HQ405" s="52"/>
      <c r="HR405" s="52"/>
      <c r="HS405" s="52"/>
      <c r="HT405" s="52"/>
      <c r="HU405" s="52"/>
      <c r="HV405" s="52"/>
      <c r="HW405" s="52"/>
      <c r="HX405" s="52"/>
      <c r="HY405" s="52"/>
      <c r="HZ405" s="52"/>
      <c r="IA405" s="52"/>
      <c r="IB405" s="52"/>
      <c r="IC405" s="52"/>
    </row>
    <row r="406" spans="1:237" s="724" customFormat="1" ht="15.75">
      <c r="A406" s="43">
        <v>372</v>
      </c>
      <c r="B406" s="551" t="s">
        <v>2973</v>
      </c>
      <c r="C406" s="551" t="s">
        <v>4701</v>
      </c>
      <c r="D406" s="551" t="s">
        <v>927</v>
      </c>
      <c r="E406" s="43">
        <v>85</v>
      </c>
      <c r="F406" s="44" t="str">
        <f t="shared" si="7"/>
        <v>Tốt</v>
      </c>
      <c r="G406" s="713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  <c r="HC406" s="52"/>
      <c r="HD406" s="52"/>
      <c r="HE406" s="52"/>
      <c r="HF406" s="52"/>
      <c r="HG406" s="52"/>
      <c r="HH406" s="52"/>
      <c r="HI406" s="52"/>
      <c r="HJ406" s="52"/>
      <c r="HK406" s="52"/>
      <c r="HL406" s="52"/>
      <c r="HM406" s="52"/>
      <c r="HN406" s="52"/>
      <c r="HO406" s="52"/>
      <c r="HP406" s="52"/>
      <c r="HQ406" s="52"/>
      <c r="HR406" s="52"/>
      <c r="HS406" s="52"/>
      <c r="HT406" s="52"/>
      <c r="HU406" s="52"/>
      <c r="HV406" s="52"/>
      <c r="HW406" s="52"/>
      <c r="HX406" s="52"/>
      <c r="HY406" s="52"/>
      <c r="HZ406" s="52"/>
      <c r="IA406" s="52"/>
      <c r="IB406" s="52"/>
      <c r="IC406" s="52"/>
    </row>
    <row r="407" spans="1:237" s="724" customFormat="1" ht="15.75">
      <c r="A407" s="43">
        <v>373</v>
      </c>
      <c r="B407" s="551" t="s">
        <v>2974</v>
      </c>
      <c r="C407" s="551" t="s">
        <v>11</v>
      </c>
      <c r="D407" s="551" t="s">
        <v>146</v>
      </c>
      <c r="E407" s="43">
        <v>85</v>
      </c>
      <c r="F407" s="44" t="str">
        <f t="shared" si="7"/>
        <v>Tốt</v>
      </c>
      <c r="G407" s="713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2"/>
      <c r="HM407" s="52"/>
      <c r="HN407" s="52"/>
      <c r="HO407" s="52"/>
      <c r="HP407" s="52"/>
      <c r="HQ407" s="52"/>
      <c r="HR407" s="52"/>
      <c r="HS407" s="52"/>
      <c r="HT407" s="52"/>
      <c r="HU407" s="52"/>
      <c r="HV407" s="52"/>
      <c r="HW407" s="52"/>
      <c r="HX407" s="52"/>
      <c r="HY407" s="52"/>
      <c r="HZ407" s="52"/>
      <c r="IA407" s="52"/>
      <c r="IB407" s="52"/>
      <c r="IC407" s="52"/>
    </row>
    <row r="408" spans="1:237" s="724" customFormat="1" ht="15.75">
      <c r="A408" s="43">
        <v>374</v>
      </c>
      <c r="B408" s="551" t="s">
        <v>2975</v>
      </c>
      <c r="C408" s="551" t="s">
        <v>4702</v>
      </c>
      <c r="D408" s="551" t="s">
        <v>75</v>
      </c>
      <c r="E408" s="43">
        <v>85</v>
      </c>
      <c r="F408" s="44" t="str">
        <f t="shared" si="7"/>
        <v>Tốt</v>
      </c>
      <c r="G408" s="713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  <c r="EY408" s="52"/>
      <c r="EZ408" s="52"/>
      <c r="FA408" s="52"/>
      <c r="FB408" s="52"/>
      <c r="FC408" s="52"/>
      <c r="FD408" s="52"/>
      <c r="FE408" s="52"/>
      <c r="FF408" s="52"/>
      <c r="FG408" s="52"/>
      <c r="FH408" s="52"/>
      <c r="FI408" s="52"/>
      <c r="FJ408" s="52"/>
      <c r="FK408" s="52"/>
      <c r="FL408" s="52"/>
      <c r="FM408" s="52"/>
      <c r="FN408" s="52"/>
      <c r="FO408" s="52"/>
      <c r="FP408" s="52"/>
      <c r="FQ408" s="52"/>
      <c r="FR408" s="52"/>
      <c r="FS408" s="52"/>
      <c r="FT408" s="52"/>
      <c r="FU408" s="52"/>
      <c r="FV408" s="52"/>
      <c r="FW408" s="52"/>
      <c r="FX408" s="52"/>
      <c r="FY408" s="52"/>
      <c r="FZ408" s="52"/>
      <c r="GA408" s="52"/>
      <c r="GB408" s="52"/>
      <c r="GC408" s="52"/>
      <c r="GD408" s="52"/>
      <c r="GE408" s="52"/>
      <c r="GF408" s="52"/>
      <c r="GG408" s="52"/>
      <c r="GH408" s="52"/>
      <c r="GI408" s="52"/>
      <c r="GJ408" s="52"/>
      <c r="GK408" s="52"/>
      <c r="GL408" s="52"/>
      <c r="GM408" s="52"/>
      <c r="GN408" s="52"/>
      <c r="GO408" s="52"/>
      <c r="GP408" s="52"/>
      <c r="GQ408" s="52"/>
      <c r="GR408" s="52"/>
      <c r="GS408" s="52"/>
      <c r="GT408" s="52"/>
      <c r="GU408" s="52"/>
      <c r="GV408" s="52"/>
      <c r="GW408" s="52"/>
      <c r="GX408" s="52"/>
      <c r="GY408" s="52"/>
      <c r="GZ408" s="52"/>
      <c r="HA408" s="52"/>
      <c r="HB408" s="52"/>
      <c r="HC408" s="52"/>
      <c r="HD408" s="52"/>
      <c r="HE408" s="52"/>
      <c r="HF408" s="52"/>
      <c r="HG408" s="52"/>
      <c r="HH408" s="52"/>
      <c r="HI408" s="52"/>
      <c r="HJ408" s="52"/>
      <c r="HK408" s="52"/>
      <c r="HL408" s="52"/>
      <c r="HM408" s="52"/>
      <c r="HN408" s="52"/>
      <c r="HO408" s="52"/>
      <c r="HP408" s="52"/>
      <c r="HQ408" s="52"/>
      <c r="HR408" s="52"/>
      <c r="HS408" s="52"/>
      <c r="HT408" s="52"/>
      <c r="HU408" s="52"/>
      <c r="HV408" s="52"/>
      <c r="HW408" s="52"/>
      <c r="HX408" s="52"/>
      <c r="HY408" s="52"/>
      <c r="HZ408" s="52"/>
      <c r="IA408" s="52"/>
      <c r="IB408" s="52"/>
      <c r="IC408" s="52"/>
    </row>
    <row r="409" spans="1:237" s="724" customFormat="1" ht="15.75">
      <c r="A409" s="43">
        <v>375</v>
      </c>
      <c r="B409" s="551" t="s">
        <v>2976</v>
      </c>
      <c r="C409" s="551" t="s">
        <v>195</v>
      </c>
      <c r="D409" s="551" t="s">
        <v>40</v>
      </c>
      <c r="E409" s="43">
        <v>90</v>
      </c>
      <c r="F409" s="44" t="str">
        <f t="shared" si="7"/>
        <v>Xuất sắc</v>
      </c>
      <c r="G409" s="713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52"/>
      <c r="GO409" s="52"/>
      <c r="GP409" s="52"/>
      <c r="GQ409" s="52"/>
      <c r="GR409" s="52"/>
      <c r="GS409" s="52"/>
      <c r="GT409" s="52"/>
      <c r="GU409" s="52"/>
      <c r="GV409" s="52"/>
      <c r="GW409" s="52"/>
      <c r="GX409" s="52"/>
      <c r="GY409" s="52"/>
      <c r="GZ409" s="52"/>
      <c r="HA409" s="52"/>
      <c r="HB409" s="52"/>
      <c r="HC409" s="52"/>
      <c r="HD409" s="52"/>
      <c r="HE409" s="52"/>
      <c r="HF409" s="52"/>
      <c r="HG409" s="52"/>
      <c r="HH409" s="52"/>
      <c r="HI409" s="52"/>
      <c r="HJ409" s="52"/>
      <c r="HK409" s="52"/>
      <c r="HL409" s="52"/>
      <c r="HM409" s="52"/>
      <c r="HN409" s="52"/>
      <c r="HO409" s="52"/>
      <c r="HP409" s="52"/>
      <c r="HQ409" s="52"/>
      <c r="HR409" s="52"/>
      <c r="HS409" s="52"/>
      <c r="HT409" s="52"/>
      <c r="HU409" s="52"/>
      <c r="HV409" s="52"/>
      <c r="HW409" s="52"/>
      <c r="HX409" s="52"/>
      <c r="HY409" s="52"/>
      <c r="HZ409" s="52"/>
      <c r="IA409" s="52"/>
      <c r="IB409" s="52"/>
      <c r="IC409" s="52"/>
    </row>
    <row r="410" spans="1:237" s="724" customFormat="1" ht="15.75">
      <c r="A410" s="43">
        <v>376</v>
      </c>
      <c r="B410" s="551" t="s">
        <v>2977</v>
      </c>
      <c r="C410" s="551" t="s">
        <v>132</v>
      </c>
      <c r="D410" s="551" t="s">
        <v>780</v>
      </c>
      <c r="E410" s="43">
        <v>98</v>
      </c>
      <c r="F410" s="44" t="str">
        <f t="shared" si="7"/>
        <v>Xuất sắc</v>
      </c>
      <c r="G410" s="713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2"/>
      <c r="GJ410" s="52"/>
      <c r="GK410" s="52"/>
      <c r="GL410" s="52"/>
      <c r="GM410" s="52"/>
      <c r="GN410" s="52"/>
      <c r="GO410" s="52"/>
      <c r="GP410" s="52"/>
      <c r="GQ410" s="52"/>
      <c r="GR410" s="52"/>
      <c r="GS410" s="52"/>
      <c r="GT410" s="52"/>
      <c r="GU410" s="52"/>
      <c r="GV410" s="52"/>
      <c r="GW410" s="52"/>
      <c r="GX410" s="52"/>
      <c r="GY410" s="52"/>
      <c r="GZ410" s="52"/>
      <c r="HA410" s="52"/>
      <c r="HB410" s="52"/>
      <c r="HC410" s="52"/>
      <c r="HD410" s="52"/>
      <c r="HE410" s="52"/>
      <c r="HF410" s="52"/>
      <c r="HG410" s="52"/>
      <c r="HH410" s="52"/>
      <c r="HI410" s="52"/>
      <c r="HJ410" s="52"/>
      <c r="HK410" s="52"/>
      <c r="HL410" s="52"/>
      <c r="HM410" s="52"/>
      <c r="HN410" s="52"/>
      <c r="HO410" s="52"/>
      <c r="HP410" s="52"/>
      <c r="HQ410" s="52"/>
      <c r="HR410" s="52"/>
      <c r="HS410" s="52"/>
      <c r="HT410" s="52"/>
      <c r="HU410" s="52"/>
      <c r="HV410" s="52"/>
      <c r="HW410" s="52"/>
      <c r="HX410" s="52"/>
      <c r="HY410" s="52"/>
      <c r="HZ410" s="52"/>
      <c r="IA410" s="52"/>
      <c r="IB410" s="52"/>
      <c r="IC410" s="52"/>
    </row>
    <row r="411" spans="1:237" s="724" customFormat="1" ht="15.75">
      <c r="A411" s="43">
        <v>377</v>
      </c>
      <c r="B411" s="551" t="s">
        <v>2978</v>
      </c>
      <c r="C411" s="551" t="s">
        <v>4637</v>
      </c>
      <c r="D411" s="551" t="s">
        <v>16</v>
      </c>
      <c r="E411" s="43">
        <v>90</v>
      </c>
      <c r="F411" s="44" t="str">
        <f t="shared" si="7"/>
        <v>Xuất sắc</v>
      </c>
      <c r="G411" s="713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  <c r="EY411" s="52"/>
      <c r="EZ411" s="52"/>
      <c r="FA411" s="52"/>
      <c r="FB411" s="52"/>
      <c r="FC411" s="52"/>
      <c r="FD411" s="52"/>
      <c r="FE411" s="52"/>
      <c r="FF411" s="52"/>
      <c r="FG411" s="52"/>
      <c r="FH411" s="52"/>
      <c r="FI411" s="52"/>
      <c r="FJ411" s="52"/>
      <c r="FK411" s="52"/>
      <c r="FL411" s="52"/>
      <c r="FM411" s="52"/>
      <c r="FN411" s="52"/>
      <c r="FO411" s="52"/>
      <c r="FP411" s="52"/>
      <c r="FQ411" s="52"/>
      <c r="FR411" s="52"/>
      <c r="FS411" s="52"/>
      <c r="FT411" s="52"/>
      <c r="FU411" s="52"/>
      <c r="FV411" s="52"/>
      <c r="FW411" s="52"/>
      <c r="FX411" s="52"/>
      <c r="FY411" s="52"/>
      <c r="FZ411" s="52"/>
      <c r="GA411" s="52"/>
      <c r="GB411" s="52"/>
      <c r="GC411" s="52"/>
      <c r="GD411" s="52"/>
      <c r="GE411" s="52"/>
      <c r="GF411" s="52"/>
      <c r="GG411" s="52"/>
      <c r="GH411" s="52"/>
      <c r="GI411" s="52"/>
      <c r="GJ411" s="52"/>
      <c r="GK411" s="52"/>
      <c r="GL411" s="52"/>
      <c r="GM411" s="52"/>
      <c r="GN411" s="52"/>
      <c r="GO411" s="52"/>
      <c r="GP411" s="52"/>
      <c r="GQ411" s="52"/>
      <c r="GR411" s="52"/>
      <c r="GS411" s="52"/>
      <c r="GT411" s="52"/>
      <c r="GU411" s="52"/>
      <c r="GV411" s="52"/>
      <c r="GW411" s="52"/>
      <c r="GX411" s="52"/>
      <c r="GY411" s="52"/>
      <c r="GZ411" s="52"/>
      <c r="HA411" s="52"/>
      <c r="HB411" s="52"/>
      <c r="HC411" s="52"/>
      <c r="HD411" s="52"/>
      <c r="HE411" s="52"/>
      <c r="HF411" s="52"/>
      <c r="HG411" s="52"/>
      <c r="HH411" s="52"/>
      <c r="HI411" s="52"/>
      <c r="HJ411" s="52"/>
      <c r="HK411" s="52"/>
      <c r="HL411" s="52"/>
      <c r="HM411" s="52"/>
      <c r="HN411" s="52"/>
      <c r="HO411" s="52"/>
      <c r="HP411" s="52"/>
      <c r="HQ411" s="52"/>
      <c r="HR411" s="52"/>
      <c r="HS411" s="52"/>
      <c r="HT411" s="52"/>
      <c r="HU411" s="52"/>
      <c r="HV411" s="52"/>
      <c r="HW411" s="52"/>
      <c r="HX411" s="52"/>
      <c r="HY411" s="52"/>
      <c r="HZ411" s="52"/>
      <c r="IA411" s="52"/>
      <c r="IB411" s="52"/>
      <c r="IC411" s="52"/>
    </row>
    <row r="412" spans="1:237" s="724" customFormat="1" ht="15.75">
      <c r="A412" s="43">
        <v>378</v>
      </c>
      <c r="B412" s="551" t="s">
        <v>2979</v>
      </c>
      <c r="C412" s="551" t="s">
        <v>9</v>
      </c>
      <c r="D412" s="551" t="s">
        <v>16</v>
      </c>
      <c r="E412" s="43">
        <v>91</v>
      </c>
      <c r="F412" s="44" t="str">
        <f t="shared" si="7"/>
        <v>Xuất sắc</v>
      </c>
      <c r="G412" s="713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2"/>
      <c r="DX412" s="52"/>
      <c r="DY412" s="52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  <c r="EY412" s="52"/>
      <c r="EZ412" s="52"/>
      <c r="FA412" s="52"/>
      <c r="FB412" s="52"/>
      <c r="FC412" s="52"/>
      <c r="FD412" s="52"/>
      <c r="FE412" s="52"/>
      <c r="FF412" s="52"/>
      <c r="FG412" s="52"/>
      <c r="FH412" s="52"/>
      <c r="FI412" s="52"/>
      <c r="FJ412" s="52"/>
      <c r="FK412" s="52"/>
      <c r="FL412" s="52"/>
      <c r="FM412" s="52"/>
      <c r="FN412" s="52"/>
      <c r="FO412" s="52"/>
      <c r="FP412" s="52"/>
      <c r="FQ412" s="52"/>
      <c r="FR412" s="52"/>
      <c r="FS412" s="52"/>
      <c r="FT412" s="52"/>
      <c r="FU412" s="52"/>
      <c r="FV412" s="52"/>
      <c r="FW412" s="52"/>
      <c r="FX412" s="52"/>
      <c r="FY412" s="52"/>
      <c r="FZ412" s="52"/>
      <c r="GA412" s="52"/>
      <c r="GB412" s="52"/>
      <c r="GC412" s="52"/>
      <c r="GD412" s="52"/>
      <c r="GE412" s="52"/>
      <c r="GF412" s="52"/>
      <c r="GG412" s="52"/>
      <c r="GH412" s="52"/>
      <c r="GI412" s="52"/>
      <c r="GJ412" s="52"/>
      <c r="GK412" s="52"/>
      <c r="GL412" s="52"/>
      <c r="GM412" s="52"/>
      <c r="GN412" s="52"/>
      <c r="GO412" s="52"/>
      <c r="GP412" s="52"/>
      <c r="GQ412" s="52"/>
      <c r="GR412" s="52"/>
      <c r="GS412" s="52"/>
      <c r="GT412" s="52"/>
      <c r="GU412" s="52"/>
      <c r="GV412" s="52"/>
      <c r="GW412" s="52"/>
      <c r="GX412" s="52"/>
      <c r="GY412" s="52"/>
      <c r="GZ412" s="52"/>
      <c r="HA412" s="52"/>
      <c r="HB412" s="52"/>
      <c r="HC412" s="52"/>
      <c r="HD412" s="52"/>
      <c r="HE412" s="52"/>
      <c r="HF412" s="52"/>
      <c r="HG412" s="52"/>
      <c r="HH412" s="52"/>
      <c r="HI412" s="52"/>
      <c r="HJ412" s="52"/>
      <c r="HK412" s="52"/>
      <c r="HL412" s="52"/>
      <c r="HM412" s="52"/>
      <c r="HN412" s="52"/>
      <c r="HO412" s="52"/>
      <c r="HP412" s="52"/>
      <c r="HQ412" s="52"/>
      <c r="HR412" s="52"/>
      <c r="HS412" s="52"/>
      <c r="HT412" s="52"/>
      <c r="HU412" s="52"/>
      <c r="HV412" s="52"/>
      <c r="HW412" s="52"/>
      <c r="HX412" s="52"/>
      <c r="HY412" s="52"/>
      <c r="HZ412" s="52"/>
      <c r="IA412" s="52"/>
      <c r="IB412" s="52"/>
      <c r="IC412" s="52"/>
    </row>
    <row r="413" spans="1:237" s="724" customFormat="1" ht="15.75">
      <c r="A413" s="43">
        <v>379</v>
      </c>
      <c r="B413" s="551" t="s">
        <v>2980</v>
      </c>
      <c r="C413" s="551" t="s">
        <v>231</v>
      </c>
      <c r="D413" s="551" t="s">
        <v>16</v>
      </c>
      <c r="E413" s="43">
        <v>94</v>
      </c>
      <c r="F413" s="44" t="str">
        <f t="shared" si="7"/>
        <v>Xuất sắc</v>
      </c>
      <c r="G413" s="713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  <c r="EY413" s="52"/>
      <c r="EZ413" s="52"/>
      <c r="FA413" s="52"/>
      <c r="FB413" s="52"/>
      <c r="FC413" s="52"/>
      <c r="FD413" s="52"/>
      <c r="FE413" s="52"/>
      <c r="FF413" s="52"/>
      <c r="FG413" s="52"/>
      <c r="FH413" s="52"/>
      <c r="FI413" s="52"/>
      <c r="FJ413" s="52"/>
      <c r="FK413" s="52"/>
      <c r="FL413" s="52"/>
      <c r="FM413" s="52"/>
      <c r="FN413" s="52"/>
      <c r="FO413" s="52"/>
      <c r="FP413" s="52"/>
      <c r="FQ413" s="52"/>
      <c r="FR413" s="52"/>
      <c r="FS413" s="52"/>
      <c r="FT413" s="52"/>
      <c r="FU413" s="52"/>
      <c r="FV413" s="52"/>
      <c r="FW413" s="52"/>
      <c r="FX413" s="52"/>
      <c r="FY413" s="52"/>
      <c r="FZ413" s="52"/>
      <c r="GA413" s="52"/>
      <c r="GB413" s="52"/>
      <c r="GC413" s="52"/>
      <c r="GD413" s="52"/>
      <c r="GE413" s="52"/>
      <c r="GF413" s="52"/>
      <c r="GG413" s="52"/>
      <c r="GH413" s="52"/>
      <c r="GI413" s="52"/>
      <c r="GJ413" s="52"/>
      <c r="GK413" s="52"/>
      <c r="GL413" s="52"/>
      <c r="GM413" s="52"/>
      <c r="GN413" s="52"/>
      <c r="GO413" s="52"/>
      <c r="GP413" s="52"/>
      <c r="GQ413" s="52"/>
      <c r="GR413" s="52"/>
      <c r="GS413" s="52"/>
      <c r="GT413" s="52"/>
      <c r="GU413" s="52"/>
      <c r="GV413" s="52"/>
      <c r="GW413" s="52"/>
      <c r="GX413" s="52"/>
      <c r="GY413" s="52"/>
      <c r="GZ413" s="52"/>
      <c r="HA413" s="52"/>
      <c r="HB413" s="52"/>
      <c r="HC413" s="52"/>
      <c r="HD413" s="52"/>
      <c r="HE413" s="52"/>
      <c r="HF413" s="52"/>
      <c r="HG413" s="52"/>
      <c r="HH413" s="52"/>
      <c r="HI413" s="52"/>
      <c r="HJ413" s="52"/>
      <c r="HK413" s="52"/>
      <c r="HL413" s="52"/>
      <c r="HM413" s="52"/>
      <c r="HN413" s="52"/>
      <c r="HO413" s="52"/>
      <c r="HP413" s="52"/>
      <c r="HQ413" s="52"/>
      <c r="HR413" s="52"/>
      <c r="HS413" s="52"/>
      <c r="HT413" s="52"/>
      <c r="HU413" s="52"/>
      <c r="HV413" s="52"/>
      <c r="HW413" s="52"/>
      <c r="HX413" s="52"/>
      <c r="HY413" s="52"/>
      <c r="HZ413" s="52"/>
      <c r="IA413" s="52"/>
      <c r="IB413" s="52"/>
      <c r="IC413" s="52"/>
    </row>
    <row r="414" spans="1:237" s="724" customFormat="1" ht="15.75">
      <c r="A414" s="43">
        <v>380</v>
      </c>
      <c r="B414" s="551" t="s">
        <v>2981</v>
      </c>
      <c r="C414" s="551" t="s">
        <v>1191</v>
      </c>
      <c r="D414" s="551" t="s">
        <v>1783</v>
      </c>
      <c r="E414" s="43">
        <v>70</v>
      </c>
      <c r="F414" s="44" t="str">
        <f t="shared" si="7"/>
        <v>Khá</v>
      </c>
      <c r="G414" s="713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  <c r="EY414" s="52"/>
      <c r="EZ414" s="52"/>
      <c r="FA414" s="52"/>
      <c r="FB414" s="52"/>
      <c r="FC414" s="52"/>
      <c r="FD414" s="52"/>
      <c r="FE414" s="52"/>
      <c r="FF414" s="52"/>
      <c r="FG414" s="52"/>
      <c r="FH414" s="52"/>
      <c r="FI414" s="52"/>
      <c r="FJ414" s="52"/>
      <c r="FK414" s="52"/>
      <c r="FL414" s="52"/>
      <c r="FM414" s="52"/>
      <c r="FN414" s="52"/>
      <c r="FO414" s="52"/>
      <c r="FP414" s="52"/>
      <c r="FQ414" s="52"/>
      <c r="FR414" s="52"/>
      <c r="FS414" s="52"/>
      <c r="FT414" s="52"/>
      <c r="FU414" s="52"/>
      <c r="FV414" s="52"/>
      <c r="FW414" s="52"/>
      <c r="FX414" s="52"/>
      <c r="FY414" s="52"/>
      <c r="FZ414" s="52"/>
      <c r="GA414" s="52"/>
      <c r="GB414" s="52"/>
      <c r="GC414" s="52"/>
      <c r="GD414" s="52"/>
      <c r="GE414" s="52"/>
      <c r="GF414" s="52"/>
      <c r="GG414" s="52"/>
      <c r="GH414" s="52"/>
      <c r="GI414" s="52"/>
      <c r="GJ414" s="52"/>
      <c r="GK414" s="52"/>
      <c r="GL414" s="52"/>
      <c r="GM414" s="52"/>
      <c r="GN414" s="52"/>
      <c r="GO414" s="52"/>
      <c r="GP414" s="52"/>
      <c r="GQ414" s="52"/>
      <c r="GR414" s="52"/>
      <c r="GS414" s="52"/>
      <c r="GT414" s="52"/>
      <c r="GU414" s="52"/>
      <c r="GV414" s="52"/>
      <c r="GW414" s="52"/>
      <c r="GX414" s="52"/>
      <c r="GY414" s="52"/>
      <c r="GZ414" s="52"/>
      <c r="HA414" s="52"/>
      <c r="HB414" s="52"/>
      <c r="HC414" s="52"/>
      <c r="HD414" s="52"/>
      <c r="HE414" s="52"/>
      <c r="HF414" s="52"/>
      <c r="HG414" s="52"/>
      <c r="HH414" s="52"/>
      <c r="HI414" s="52"/>
      <c r="HJ414" s="52"/>
      <c r="HK414" s="52"/>
      <c r="HL414" s="52"/>
      <c r="HM414" s="52"/>
      <c r="HN414" s="52"/>
      <c r="HO414" s="52"/>
      <c r="HP414" s="52"/>
      <c r="HQ414" s="52"/>
      <c r="HR414" s="52"/>
      <c r="HS414" s="52"/>
      <c r="HT414" s="52"/>
      <c r="HU414" s="52"/>
      <c r="HV414" s="52"/>
      <c r="HW414" s="52"/>
      <c r="HX414" s="52"/>
      <c r="HY414" s="52"/>
      <c r="HZ414" s="52"/>
      <c r="IA414" s="52"/>
      <c r="IB414" s="52"/>
      <c r="IC414" s="52"/>
    </row>
    <row r="415" spans="1:237" s="724" customFormat="1" ht="15.75">
      <c r="A415" s="43">
        <v>381</v>
      </c>
      <c r="B415" s="551" t="s">
        <v>2982</v>
      </c>
      <c r="C415" s="551" t="s">
        <v>4703</v>
      </c>
      <c r="D415" s="551" t="s">
        <v>46</v>
      </c>
      <c r="E415" s="43">
        <v>96</v>
      </c>
      <c r="F415" s="44" t="str">
        <f t="shared" si="7"/>
        <v>Xuất sắc</v>
      </c>
      <c r="G415" s="713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  <c r="EY415" s="52"/>
      <c r="EZ415" s="52"/>
      <c r="FA415" s="52"/>
      <c r="FB415" s="52"/>
      <c r="FC415" s="52"/>
      <c r="FD415" s="52"/>
      <c r="FE415" s="52"/>
      <c r="FF415" s="52"/>
      <c r="FG415" s="52"/>
      <c r="FH415" s="52"/>
      <c r="FI415" s="52"/>
      <c r="FJ415" s="52"/>
      <c r="FK415" s="52"/>
      <c r="FL415" s="52"/>
      <c r="FM415" s="52"/>
      <c r="FN415" s="52"/>
      <c r="FO415" s="52"/>
      <c r="FP415" s="52"/>
      <c r="FQ415" s="52"/>
      <c r="FR415" s="52"/>
      <c r="FS415" s="52"/>
      <c r="FT415" s="52"/>
      <c r="FU415" s="52"/>
      <c r="FV415" s="52"/>
      <c r="FW415" s="52"/>
      <c r="FX415" s="52"/>
      <c r="FY415" s="52"/>
      <c r="FZ415" s="52"/>
      <c r="GA415" s="52"/>
      <c r="GB415" s="52"/>
      <c r="GC415" s="52"/>
      <c r="GD415" s="52"/>
      <c r="GE415" s="52"/>
      <c r="GF415" s="52"/>
      <c r="GG415" s="52"/>
      <c r="GH415" s="52"/>
      <c r="GI415" s="52"/>
      <c r="GJ415" s="52"/>
      <c r="GK415" s="52"/>
      <c r="GL415" s="52"/>
      <c r="GM415" s="52"/>
      <c r="GN415" s="52"/>
      <c r="GO415" s="52"/>
      <c r="GP415" s="52"/>
      <c r="GQ415" s="52"/>
      <c r="GR415" s="52"/>
      <c r="GS415" s="52"/>
      <c r="GT415" s="52"/>
      <c r="GU415" s="52"/>
      <c r="GV415" s="52"/>
      <c r="GW415" s="52"/>
      <c r="GX415" s="52"/>
      <c r="GY415" s="52"/>
      <c r="GZ415" s="52"/>
      <c r="HA415" s="52"/>
      <c r="HB415" s="52"/>
      <c r="HC415" s="52"/>
      <c r="HD415" s="52"/>
      <c r="HE415" s="52"/>
      <c r="HF415" s="52"/>
      <c r="HG415" s="52"/>
      <c r="HH415" s="52"/>
      <c r="HI415" s="52"/>
      <c r="HJ415" s="52"/>
      <c r="HK415" s="52"/>
      <c r="HL415" s="52"/>
      <c r="HM415" s="52"/>
      <c r="HN415" s="52"/>
      <c r="HO415" s="52"/>
      <c r="HP415" s="52"/>
      <c r="HQ415" s="52"/>
      <c r="HR415" s="52"/>
      <c r="HS415" s="52"/>
      <c r="HT415" s="52"/>
      <c r="HU415" s="52"/>
      <c r="HV415" s="52"/>
      <c r="HW415" s="52"/>
      <c r="HX415" s="52"/>
      <c r="HY415" s="52"/>
      <c r="HZ415" s="52"/>
      <c r="IA415" s="52"/>
      <c r="IB415" s="52"/>
      <c r="IC415" s="52"/>
    </row>
    <row r="416" spans="1:237" s="724" customFormat="1" ht="15.75">
      <c r="A416" s="43">
        <v>382</v>
      </c>
      <c r="B416" s="551" t="s">
        <v>2983</v>
      </c>
      <c r="C416" s="551" t="s">
        <v>162</v>
      </c>
      <c r="D416" s="551" t="s">
        <v>360</v>
      </c>
      <c r="E416" s="43">
        <v>80</v>
      </c>
      <c r="F416" s="44" t="str">
        <f t="shared" si="7"/>
        <v>Tốt</v>
      </c>
      <c r="G416" s="713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  <c r="EY416" s="52"/>
      <c r="EZ416" s="52"/>
      <c r="FA416" s="52"/>
      <c r="FB416" s="52"/>
      <c r="FC416" s="52"/>
      <c r="FD416" s="52"/>
      <c r="FE416" s="52"/>
      <c r="FF416" s="52"/>
      <c r="FG416" s="52"/>
      <c r="FH416" s="52"/>
      <c r="FI416" s="52"/>
      <c r="FJ416" s="52"/>
      <c r="FK416" s="52"/>
      <c r="FL416" s="52"/>
      <c r="FM416" s="52"/>
      <c r="FN416" s="52"/>
      <c r="FO416" s="52"/>
      <c r="FP416" s="52"/>
      <c r="FQ416" s="52"/>
      <c r="FR416" s="52"/>
      <c r="FS416" s="52"/>
      <c r="FT416" s="52"/>
      <c r="FU416" s="52"/>
      <c r="FV416" s="52"/>
      <c r="FW416" s="52"/>
      <c r="FX416" s="52"/>
      <c r="FY416" s="52"/>
      <c r="FZ416" s="52"/>
      <c r="GA416" s="52"/>
      <c r="GB416" s="52"/>
      <c r="GC416" s="52"/>
      <c r="GD416" s="52"/>
      <c r="GE416" s="52"/>
      <c r="GF416" s="52"/>
      <c r="GG416" s="52"/>
      <c r="GH416" s="52"/>
      <c r="GI416" s="52"/>
      <c r="GJ416" s="52"/>
      <c r="GK416" s="52"/>
      <c r="GL416" s="52"/>
      <c r="GM416" s="52"/>
      <c r="GN416" s="52"/>
      <c r="GO416" s="52"/>
      <c r="GP416" s="52"/>
      <c r="GQ416" s="52"/>
      <c r="GR416" s="52"/>
      <c r="GS416" s="52"/>
      <c r="GT416" s="52"/>
      <c r="GU416" s="52"/>
      <c r="GV416" s="52"/>
      <c r="GW416" s="52"/>
      <c r="GX416" s="52"/>
      <c r="GY416" s="52"/>
      <c r="GZ416" s="52"/>
      <c r="HA416" s="52"/>
      <c r="HB416" s="52"/>
      <c r="HC416" s="52"/>
      <c r="HD416" s="52"/>
      <c r="HE416" s="52"/>
      <c r="HF416" s="52"/>
      <c r="HG416" s="52"/>
      <c r="HH416" s="52"/>
      <c r="HI416" s="52"/>
      <c r="HJ416" s="52"/>
      <c r="HK416" s="52"/>
      <c r="HL416" s="52"/>
      <c r="HM416" s="52"/>
      <c r="HN416" s="52"/>
      <c r="HO416" s="52"/>
      <c r="HP416" s="52"/>
      <c r="HQ416" s="52"/>
      <c r="HR416" s="52"/>
      <c r="HS416" s="52"/>
      <c r="HT416" s="52"/>
      <c r="HU416" s="52"/>
      <c r="HV416" s="52"/>
      <c r="HW416" s="52"/>
      <c r="HX416" s="52"/>
      <c r="HY416" s="52"/>
      <c r="HZ416" s="52"/>
      <c r="IA416" s="52"/>
      <c r="IB416" s="52"/>
      <c r="IC416" s="52"/>
    </row>
    <row r="417" spans="1:237" s="724" customFormat="1" ht="15.75">
      <c r="A417" s="43">
        <v>383</v>
      </c>
      <c r="B417" s="551" t="s">
        <v>2984</v>
      </c>
      <c r="C417" s="551" t="s">
        <v>118</v>
      </c>
      <c r="D417" s="551" t="s">
        <v>25</v>
      </c>
      <c r="E417" s="43">
        <v>20</v>
      </c>
      <c r="F417" s="44" t="str">
        <f t="shared" si="7"/>
        <v>Kém</v>
      </c>
      <c r="G417" s="713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2"/>
      <c r="HM417" s="52"/>
      <c r="HN417" s="52"/>
      <c r="HO417" s="52"/>
      <c r="HP417" s="52"/>
      <c r="HQ417" s="52"/>
      <c r="HR417" s="52"/>
      <c r="HS417" s="52"/>
      <c r="HT417" s="52"/>
      <c r="HU417" s="52"/>
      <c r="HV417" s="52"/>
      <c r="HW417" s="52"/>
      <c r="HX417" s="52"/>
      <c r="HY417" s="52"/>
      <c r="HZ417" s="52"/>
      <c r="IA417" s="52"/>
      <c r="IB417" s="52"/>
      <c r="IC417" s="52"/>
    </row>
    <row r="418" spans="1:237" s="724" customFormat="1" ht="15.75">
      <c r="A418" s="43">
        <v>384</v>
      </c>
      <c r="B418" s="551" t="s">
        <v>2985</v>
      </c>
      <c r="C418" s="551" t="s">
        <v>11</v>
      </c>
      <c r="D418" s="551" t="s">
        <v>155</v>
      </c>
      <c r="E418" s="43">
        <v>92</v>
      </c>
      <c r="F418" s="44" t="str">
        <f t="shared" si="7"/>
        <v>Xuất sắc</v>
      </c>
      <c r="G418" s="713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2"/>
      <c r="HJ418" s="52"/>
      <c r="HK418" s="52"/>
      <c r="HL418" s="52"/>
      <c r="HM418" s="52"/>
      <c r="HN418" s="52"/>
      <c r="HO418" s="52"/>
      <c r="HP418" s="52"/>
      <c r="HQ418" s="52"/>
      <c r="HR418" s="52"/>
      <c r="HS418" s="52"/>
      <c r="HT418" s="52"/>
      <c r="HU418" s="52"/>
      <c r="HV418" s="52"/>
      <c r="HW418" s="52"/>
      <c r="HX418" s="52"/>
      <c r="HY418" s="52"/>
      <c r="HZ418" s="52"/>
      <c r="IA418" s="52"/>
      <c r="IB418" s="52"/>
      <c r="IC418" s="52"/>
    </row>
    <row r="419" spans="1:237" s="724" customFormat="1" ht="15.75">
      <c r="A419" s="43">
        <v>385</v>
      </c>
      <c r="B419" s="551" t="s">
        <v>2986</v>
      </c>
      <c r="C419" s="551" t="s">
        <v>122</v>
      </c>
      <c r="D419" s="551" t="s">
        <v>89</v>
      </c>
      <c r="E419" s="43">
        <v>80</v>
      </c>
      <c r="F419" s="44" t="str">
        <f t="shared" si="7"/>
        <v>Tốt</v>
      </c>
      <c r="G419" s="713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  <c r="EY419" s="52"/>
      <c r="EZ419" s="52"/>
      <c r="FA419" s="52"/>
      <c r="FB419" s="52"/>
      <c r="FC419" s="52"/>
      <c r="FD419" s="52"/>
      <c r="FE419" s="52"/>
      <c r="FF419" s="52"/>
      <c r="FG419" s="52"/>
      <c r="FH419" s="52"/>
      <c r="FI419" s="52"/>
      <c r="FJ419" s="52"/>
      <c r="FK419" s="52"/>
      <c r="FL419" s="52"/>
      <c r="FM419" s="52"/>
      <c r="FN419" s="52"/>
      <c r="FO419" s="52"/>
      <c r="FP419" s="52"/>
      <c r="FQ419" s="52"/>
      <c r="FR419" s="52"/>
      <c r="FS419" s="52"/>
      <c r="FT419" s="52"/>
      <c r="FU419" s="52"/>
      <c r="FV419" s="52"/>
      <c r="FW419" s="52"/>
      <c r="FX419" s="52"/>
      <c r="FY419" s="52"/>
      <c r="FZ419" s="52"/>
      <c r="GA419" s="52"/>
      <c r="GB419" s="52"/>
      <c r="GC419" s="52"/>
      <c r="GD419" s="52"/>
      <c r="GE419" s="52"/>
      <c r="GF419" s="52"/>
      <c r="GG419" s="52"/>
      <c r="GH419" s="52"/>
      <c r="GI419" s="52"/>
      <c r="GJ419" s="52"/>
      <c r="GK419" s="52"/>
      <c r="GL419" s="52"/>
      <c r="GM419" s="52"/>
      <c r="GN419" s="52"/>
      <c r="GO419" s="52"/>
      <c r="GP419" s="52"/>
      <c r="GQ419" s="52"/>
      <c r="GR419" s="52"/>
      <c r="GS419" s="52"/>
      <c r="GT419" s="52"/>
      <c r="GU419" s="52"/>
      <c r="GV419" s="52"/>
      <c r="GW419" s="52"/>
      <c r="GX419" s="52"/>
      <c r="GY419" s="52"/>
      <c r="GZ419" s="52"/>
      <c r="HA419" s="52"/>
      <c r="HB419" s="52"/>
      <c r="HC419" s="52"/>
      <c r="HD419" s="52"/>
      <c r="HE419" s="52"/>
      <c r="HF419" s="52"/>
      <c r="HG419" s="52"/>
      <c r="HH419" s="52"/>
      <c r="HI419" s="52"/>
      <c r="HJ419" s="52"/>
      <c r="HK419" s="52"/>
      <c r="HL419" s="52"/>
      <c r="HM419" s="52"/>
      <c r="HN419" s="52"/>
      <c r="HO419" s="52"/>
      <c r="HP419" s="52"/>
      <c r="HQ419" s="52"/>
      <c r="HR419" s="52"/>
      <c r="HS419" s="52"/>
      <c r="HT419" s="52"/>
      <c r="HU419" s="52"/>
      <c r="HV419" s="52"/>
      <c r="HW419" s="52"/>
      <c r="HX419" s="52"/>
      <c r="HY419" s="52"/>
      <c r="HZ419" s="52"/>
      <c r="IA419" s="52"/>
      <c r="IB419" s="52"/>
      <c r="IC419" s="52"/>
    </row>
    <row r="420" spans="1:237" s="724" customFormat="1" ht="15.75">
      <c r="A420" s="43">
        <v>386</v>
      </c>
      <c r="B420" s="551" t="s">
        <v>2987</v>
      </c>
      <c r="C420" s="551" t="s">
        <v>132</v>
      </c>
      <c r="D420" s="551" t="s">
        <v>121</v>
      </c>
      <c r="E420" s="43">
        <v>20</v>
      </c>
      <c r="F420" s="44" t="str">
        <f t="shared" si="7"/>
        <v>Kém</v>
      </c>
      <c r="G420" s="713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  <c r="EY420" s="52"/>
      <c r="EZ420" s="52"/>
      <c r="FA420" s="52"/>
      <c r="FB420" s="52"/>
      <c r="FC420" s="52"/>
      <c r="FD420" s="52"/>
      <c r="FE420" s="52"/>
      <c r="FF420" s="52"/>
      <c r="FG420" s="52"/>
      <c r="FH420" s="52"/>
      <c r="FI420" s="52"/>
      <c r="FJ420" s="52"/>
      <c r="FK420" s="52"/>
      <c r="FL420" s="52"/>
      <c r="FM420" s="52"/>
      <c r="FN420" s="52"/>
      <c r="FO420" s="52"/>
      <c r="FP420" s="52"/>
      <c r="FQ420" s="52"/>
      <c r="FR420" s="52"/>
      <c r="FS420" s="52"/>
      <c r="FT420" s="52"/>
      <c r="FU420" s="52"/>
      <c r="FV420" s="52"/>
      <c r="FW420" s="52"/>
      <c r="FX420" s="52"/>
      <c r="FY420" s="52"/>
      <c r="FZ420" s="52"/>
      <c r="GA420" s="52"/>
      <c r="GB420" s="52"/>
      <c r="GC420" s="52"/>
      <c r="GD420" s="52"/>
      <c r="GE420" s="52"/>
      <c r="GF420" s="52"/>
      <c r="GG420" s="52"/>
      <c r="GH420" s="52"/>
      <c r="GI420" s="52"/>
      <c r="GJ420" s="52"/>
      <c r="GK420" s="52"/>
      <c r="GL420" s="52"/>
      <c r="GM420" s="52"/>
      <c r="GN420" s="52"/>
      <c r="GO420" s="52"/>
      <c r="GP420" s="52"/>
      <c r="GQ420" s="52"/>
      <c r="GR420" s="52"/>
      <c r="GS420" s="52"/>
      <c r="GT420" s="52"/>
      <c r="GU420" s="52"/>
      <c r="GV420" s="52"/>
      <c r="GW420" s="52"/>
      <c r="GX420" s="52"/>
      <c r="GY420" s="52"/>
      <c r="GZ420" s="52"/>
      <c r="HA420" s="52"/>
      <c r="HB420" s="52"/>
      <c r="HC420" s="52"/>
      <c r="HD420" s="52"/>
      <c r="HE420" s="52"/>
      <c r="HF420" s="52"/>
      <c r="HG420" s="52"/>
      <c r="HH420" s="52"/>
      <c r="HI420" s="52"/>
      <c r="HJ420" s="52"/>
      <c r="HK420" s="52"/>
      <c r="HL420" s="52"/>
      <c r="HM420" s="52"/>
      <c r="HN420" s="52"/>
      <c r="HO420" s="52"/>
      <c r="HP420" s="52"/>
      <c r="HQ420" s="52"/>
      <c r="HR420" s="52"/>
      <c r="HS420" s="52"/>
      <c r="HT420" s="52"/>
      <c r="HU420" s="52"/>
      <c r="HV420" s="52"/>
      <c r="HW420" s="52"/>
      <c r="HX420" s="52"/>
      <c r="HY420" s="52"/>
      <c r="HZ420" s="52"/>
      <c r="IA420" s="52"/>
      <c r="IB420" s="52"/>
      <c r="IC420" s="52"/>
    </row>
    <row r="421" spans="1:237" s="724" customFormat="1" ht="15.75">
      <c r="A421" s="43">
        <v>387</v>
      </c>
      <c r="B421" s="551" t="s">
        <v>2988</v>
      </c>
      <c r="C421" s="551" t="s">
        <v>4704</v>
      </c>
      <c r="D421" s="551" t="s">
        <v>121</v>
      </c>
      <c r="E421" s="43">
        <v>70</v>
      </c>
      <c r="F421" s="44" t="str">
        <f t="shared" si="7"/>
        <v>Khá</v>
      </c>
      <c r="G421" s="713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  <c r="EY421" s="52"/>
      <c r="EZ421" s="52"/>
      <c r="FA421" s="52"/>
      <c r="FB421" s="52"/>
      <c r="FC421" s="52"/>
      <c r="FD421" s="52"/>
      <c r="FE421" s="52"/>
      <c r="FF421" s="52"/>
      <c r="FG421" s="52"/>
      <c r="FH421" s="52"/>
      <c r="FI421" s="52"/>
      <c r="FJ421" s="52"/>
      <c r="FK421" s="52"/>
      <c r="FL421" s="52"/>
      <c r="FM421" s="52"/>
      <c r="FN421" s="52"/>
      <c r="FO421" s="52"/>
      <c r="FP421" s="52"/>
      <c r="FQ421" s="52"/>
      <c r="FR421" s="52"/>
      <c r="FS421" s="52"/>
      <c r="FT421" s="52"/>
      <c r="FU421" s="52"/>
      <c r="FV421" s="52"/>
      <c r="FW421" s="52"/>
      <c r="FX421" s="52"/>
      <c r="FY421" s="52"/>
      <c r="FZ421" s="52"/>
      <c r="GA421" s="52"/>
      <c r="GB421" s="52"/>
      <c r="GC421" s="52"/>
      <c r="GD421" s="52"/>
      <c r="GE421" s="52"/>
      <c r="GF421" s="52"/>
      <c r="GG421" s="52"/>
      <c r="GH421" s="52"/>
      <c r="GI421" s="52"/>
      <c r="GJ421" s="52"/>
      <c r="GK421" s="52"/>
      <c r="GL421" s="52"/>
      <c r="GM421" s="52"/>
      <c r="GN421" s="52"/>
      <c r="GO421" s="52"/>
      <c r="GP421" s="52"/>
      <c r="GQ421" s="52"/>
      <c r="GR421" s="52"/>
      <c r="GS421" s="52"/>
      <c r="GT421" s="52"/>
      <c r="GU421" s="52"/>
      <c r="GV421" s="52"/>
      <c r="GW421" s="52"/>
      <c r="GX421" s="52"/>
      <c r="GY421" s="52"/>
      <c r="GZ421" s="52"/>
      <c r="HA421" s="52"/>
      <c r="HB421" s="52"/>
      <c r="HC421" s="52"/>
      <c r="HD421" s="52"/>
      <c r="HE421" s="52"/>
      <c r="HF421" s="52"/>
      <c r="HG421" s="52"/>
      <c r="HH421" s="52"/>
      <c r="HI421" s="52"/>
      <c r="HJ421" s="52"/>
      <c r="HK421" s="52"/>
      <c r="HL421" s="52"/>
      <c r="HM421" s="52"/>
      <c r="HN421" s="52"/>
      <c r="HO421" s="52"/>
      <c r="HP421" s="52"/>
      <c r="HQ421" s="52"/>
      <c r="HR421" s="52"/>
      <c r="HS421" s="52"/>
      <c r="HT421" s="52"/>
      <c r="HU421" s="52"/>
      <c r="HV421" s="52"/>
      <c r="HW421" s="52"/>
      <c r="HX421" s="52"/>
      <c r="HY421" s="52"/>
      <c r="HZ421" s="52"/>
      <c r="IA421" s="52"/>
      <c r="IB421" s="52"/>
      <c r="IC421" s="52"/>
    </row>
    <row r="422" spans="1:237" s="724" customFormat="1" ht="15.75">
      <c r="A422" s="43">
        <v>388</v>
      </c>
      <c r="B422" s="551" t="s">
        <v>2989</v>
      </c>
      <c r="C422" s="551" t="s">
        <v>391</v>
      </c>
      <c r="D422" s="551" t="s">
        <v>1500</v>
      </c>
      <c r="E422" s="43">
        <v>83</v>
      </c>
      <c r="F422" s="44" t="str">
        <f t="shared" si="7"/>
        <v>Tốt</v>
      </c>
      <c r="G422" s="713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2"/>
      <c r="HJ422" s="52"/>
      <c r="HK422" s="52"/>
      <c r="HL422" s="52"/>
      <c r="HM422" s="52"/>
      <c r="HN422" s="52"/>
      <c r="HO422" s="52"/>
      <c r="HP422" s="52"/>
      <c r="HQ422" s="52"/>
      <c r="HR422" s="52"/>
      <c r="HS422" s="52"/>
      <c r="HT422" s="52"/>
      <c r="HU422" s="52"/>
      <c r="HV422" s="52"/>
      <c r="HW422" s="52"/>
      <c r="HX422" s="52"/>
      <c r="HY422" s="52"/>
      <c r="HZ422" s="52"/>
      <c r="IA422" s="52"/>
      <c r="IB422" s="52"/>
      <c r="IC422" s="52"/>
    </row>
    <row r="423" spans="1:237" s="724" customFormat="1" ht="15.75">
      <c r="A423" s="43">
        <v>389</v>
      </c>
      <c r="B423" s="551" t="s">
        <v>2990</v>
      </c>
      <c r="C423" s="551" t="s">
        <v>4557</v>
      </c>
      <c r="D423" s="551" t="s">
        <v>91</v>
      </c>
      <c r="E423" s="43">
        <v>92</v>
      </c>
      <c r="F423" s="44" t="str">
        <f t="shared" si="7"/>
        <v>Xuất sắc</v>
      </c>
      <c r="G423" s="713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2"/>
      <c r="HM423" s="52"/>
      <c r="HN423" s="52"/>
      <c r="HO423" s="52"/>
      <c r="HP423" s="52"/>
      <c r="HQ423" s="52"/>
      <c r="HR423" s="52"/>
      <c r="HS423" s="52"/>
      <c r="HT423" s="52"/>
      <c r="HU423" s="52"/>
      <c r="HV423" s="52"/>
      <c r="HW423" s="52"/>
      <c r="HX423" s="52"/>
      <c r="HY423" s="52"/>
      <c r="HZ423" s="52"/>
      <c r="IA423" s="52"/>
      <c r="IB423" s="52"/>
      <c r="IC423" s="52"/>
    </row>
    <row r="424" spans="1:237" s="724" customFormat="1" ht="15.75">
      <c r="A424" s="43">
        <v>390</v>
      </c>
      <c r="B424" s="551" t="s">
        <v>2991</v>
      </c>
      <c r="C424" s="551" t="s">
        <v>4705</v>
      </c>
      <c r="D424" s="551" t="s">
        <v>1017</v>
      </c>
      <c r="E424" s="43">
        <v>20</v>
      </c>
      <c r="F424" s="44" t="str">
        <f t="shared" si="7"/>
        <v>Kém</v>
      </c>
      <c r="G424" s="713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2"/>
      <c r="HJ424" s="52"/>
      <c r="HK424" s="52"/>
      <c r="HL424" s="52"/>
      <c r="HM424" s="52"/>
      <c r="HN424" s="52"/>
      <c r="HO424" s="52"/>
      <c r="HP424" s="52"/>
      <c r="HQ424" s="52"/>
      <c r="HR424" s="52"/>
      <c r="HS424" s="52"/>
      <c r="HT424" s="52"/>
      <c r="HU424" s="52"/>
      <c r="HV424" s="52"/>
      <c r="HW424" s="52"/>
      <c r="HX424" s="52"/>
      <c r="HY424" s="52"/>
      <c r="HZ424" s="52"/>
      <c r="IA424" s="52"/>
      <c r="IB424" s="52"/>
      <c r="IC424" s="52"/>
    </row>
    <row r="425" spans="1:237" s="724" customFormat="1" ht="15.75">
      <c r="A425" s="43">
        <v>391</v>
      </c>
      <c r="B425" s="551" t="s">
        <v>2992</v>
      </c>
      <c r="C425" s="551" t="s">
        <v>4385</v>
      </c>
      <c r="D425" s="551" t="s">
        <v>1808</v>
      </c>
      <c r="E425" s="44">
        <v>70</v>
      </c>
      <c r="F425" s="44" t="str">
        <f t="shared" si="7"/>
        <v>Khá</v>
      </c>
      <c r="G425" s="46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  <c r="EY425" s="52"/>
      <c r="EZ425" s="52"/>
      <c r="FA425" s="52"/>
      <c r="FB425" s="52"/>
      <c r="FC425" s="52"/>
      <c r="FD425" s="52"/>
      <c r="FE425" s="52"/>
      <c r="FF425" s="52"/>
      <c r="FG425" s="52"/>
      <c r="FH425" s="52"/>
      <c r="FI425" s="52"/>
      <c r="FJ425" s="52"/>
      <c r="FK425" s="52"/>
      <c r="FL425" s="52"/>
      <c r="FM425" s="52"/>
      <c r="FN425" s="52"/>
      <c r="FO425" s="52"/>
      <c r="FP425" s="52"/>
      <c r="FQ425" s="52"/>
      <c r="FR425" s="52"/>
      <c r="FS425" s="52"/>
      <c r="FT425" s="52"/>
      <c r="FU425" s="52"/>
      <c r="FV425" s="52"/>
      <c r="FW425" s="52"/>
      <c r="FX425" s="52"/>
      <c r="FY425" s="52"/>
      <c r="FZ425" s="52"/>
      <c r="GA425" s="52"/>
      <c r="GB425" s="52"/>
      <c r="GC425" s="52"/>
      <c r="GD425" s="52"/>
      <c r="GE425" s="52"/>
      <c r="GF425" s="52"/>
      <c r="GG425" s="52"/>
      <c r="GH425" s="52"/>
      <c r="GI425" s="52"/>
      <c r="GJ425" s="52"/>
      <c r="GK425" s="52"/>
      <c r="GL425" s="52"/>
      <c r="GM425" s="52"/>
      <c r="GN425" s="52"/>
      <c r="GO425" s="52"/>
      <c r="GP425" s="52"/>
      <c r="GQ425" s="52"/>
      <c r="GR425" s="52"/>
      <c r="GS425" s="52"/>
      <c r="GT425" s="52"/>
      <c r="GU425" s="52"/>
      <c r="GV425" s="52"/>
      <c r="GW425" s="52"/>
      <c r="GX425" s="52"/>
      <c r="GY425" s="52"/>
      <c r="GZ425" s="52"/>
      <c r="HA425" s="52"/>
      <c r="HB425" s="52"/>
      <c r="HC425" s="52"/>
      <c r="HD425" s="52"/>
      <c r="HE425" s="52"/>
      <c r="HF425" s="52"/>
      <c r="HG425" s="52"/>
      <c r="HH425" s="52"/>
      <c r="HI425" s="52"/>
      <c r="HJ425" s="52"/>
      <c r="HK425" s="52"/>
      <c r="HL425" s="52"/>
      <c r="HM425" s="52"/>
      <c r="HN425" s="52"/>
      <c r="HO425" s="52"/>
      <c r="HP425" s="52"/>
      <c r="HQ425" s="52"/>
      <c r="HR425" s="52"/>
      <c r="HS425" s="52"/>
      <c r="HT425" s="52"/>
      <c r="HU425" s="52"/>
      <c r="HV425" s="52"/>
      <c r="HW425" s="52"/>
      <c r="HX425" s="52"/>
      <c r="HY425" s="52"/>
      <c r="HZ425" s="52"/>
      <c r="IA425" s="52"/>
      <c r="IB425" s="52"/>
      <c r="IC425" s="52"/>
    </row>
    <row r="426" spans="1:237" s="724" customFormat="1" ht="15.75">
      <c r="A426" s="43">
        <v>392</v>
      </c>
      <c r="B426" s="551" t="s">
        <v>2993</v>
      </c>
      <c r="C426" s="551" t="s">
        <v>4706</v>
      </c>
      <c r="D426" s="551" t="s">
        <v>190</v>
      </c>
      <c r="E426" s="43">
        <v>85</v>
      </c>
      <c r="F426" s="44" t="str">
        <f t="shared" si="7"/>
        <v>Tốt</v>
      </c>
      <c r="G426" s="713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  <c r="EY426" s="52"/>
      <c r="EZ426" s="52"/>
      <c r="FA426" s="52"/>
      <c r="FB426" s="52"/>
      <c r="FC426" s="52"/>
      <c r="FD426" s="52"/>
      <c r="FE426" s="52"/>
      <c r="FF426" s="52"/>
      <c r="FG426" s="52"/>
      <c r="FH426" s="52"/>
      <c r="FI426" s="52"/>
      <c r="FJ426" s="52"/>
      <c r="FK426" s="52"/>
      <c r="FL426" s="52"/>
      <c r="FM426" s="52"/>
      <c r="FN426" s="52"/>
      <c r="FO426" s="52"/>
      <c r="FP426" s="52"/>
      <c r="FQ426" s="52"/>
      <c r="FR426" s="52"/>
      <c r="FS426" s="52"/>
      <c r="FT426" s="52"/>
      <c r="FU426" s="52"/>
      <c r="FV426" s="52"/>
      <c r="FW426" s="52"/>
      <c r="FX426" s="52"/>
      <c r="FY426" s="52"/>
      <c r="FZ426" s="52"/>
      <c r="GA426" s="52"/>
      <c r="GB426" s="52"/>
      <c r="GC426" s="52"/>
      <c r="GD426" s="52"/>
      <c r="GE426" s="52"/>
      <c r="GF426" s="52"/>
      <c r="GG426" s="52"/>
      <c r="GH426" s="52"/>
      <c r="GI426" s="52"/>
      <c r="GJ426" s="52"/>
      <c r="GK426" s="52"/>
      <c r="GL426" s="52"/>
      <c r="GM426" s="52"/>
      <c r="GN426" s="52"/>
      <c r="GO426" s="52"/>
      <c r="GP426" s="52"/>
      <c r="GQ426" s="52"/>
      <c r="GR426" s="52"/>
      <c r="GS426" s="52"/>
      <c r="GT426" s="52"/>
      <c r="GU426" s="52"/>
      <c r="GV426" s="52"/>
      <c r="GW426" s="52"/>
      <c r="GX426" s="52"/>
      <c r="GY426" s="52"/>
      <c r="GZ426" s="52"/>
      <c r="HA426" s="52"/>
      <c r="HB426" s="52"/>
      <c r="HC426" s="52"/>
      <c r="HD426" s="52"/>
      <c r="HE426" s="52"/>
      <c r="HF426" s="52"/>
      <c r="HG426" s="52"/>
      <c r="HH426" s="52"/>
      <c r="HI426" s="52"/>
      <c r="HJ426" s="52"/>
      <c r="HK426" s="52"/>
      <c r="HL426" s="52"/>
      <c r="HM426" s="52"/>
      <c r="HN426" s="52"/>
      <c r="HO426" s="52"/>
      <c r="HP426" s="52"/>
      <c r="HQ426" s="52"/>
      <c r="HR426" s="52"/>
      <c r="HS426" s="52"/>
      <c r="HT426" s="52"/>
      <c r="HU426" s="52"/>
      <c r="HV426" s="52"/>
      <c r="HW426" s="52"/>
      <c r="HX426" s="52"/>
      <c r="HY426" s="52"/>
      <c r="HZ426" s="52"/>
      <c r="IA426" s="52"/>
      <c r="IB426" s="52"/>
      <c r="IC426" s="52"/>
    </row>
    <row r="427" spans="1:237" s="724" customFormat="1" ht="15.75">
      <c r="A427" s="43">
        <v>393</v>
      </c>
      <c r="B427" s="551" t="s">
        <v>2994</v>
      </c>
      <c r="C427" s="551" t="s">
        <v>27</v>
      </c>
      <c r="D427" s="551" t="s">
        <v>28</v>
      </c>
      <c r="E427" s="43">
        <v>88</v>
      </c>
      <c r="F427" s="44" t="str">
        <f t="shared" si="7"/>
        <v>Tốt</v>
      </c>
      <c r="G427" s="713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  <c r="EY427" s="52"/>
      <c r="EZ427" s="52"/>
      <c r="FA427" s="52"/>
      <c r="FB427" s="52"/>
      <c r="FC427" s="52"/>
      <c r="FD427" s="52"/>
      <c r="FE427" s="52"/>
      <c r="FF427" s="52"/>
      <c r="FG427" s="52"/>
      <c r="FH427" s="52"/>
      <c r="FI427" s="52"/>
      <c r="FJ427" s="52"/>
      <c r="FK427" s="52"/>
      <c r="FL427" s="52"/>
      <c r="FM427" s="52"/>
      <c r="FN427" s="52"/>
      <c r="FO427" s="52"/>
      <c r="FP427" s="52"/>
      <c r="FQ427" s="52"/>
      <c r="FR427" s="52"/>
      <c r="FS427" s="52"/>
      <c r="FT427" s="52"/>
      <c r="FU427" s="52"/>
      <c r="FV427" s="52"/>
      <c r="FW427" s="52"/>
      <c r="FX427" s="52"/>
      <c r="FY427" s="52"/>
      <c r="FZ427" s="52"/>
      <c r="GA427" s="52"/>
      <c r="GB427" s="52"/>
      <c r="GC427" s="52"/>
      <c r="GD427" s="52"/>
      <c r="GE427" s="52"/>
      <c r="GF427" s="52"/>
      <c r="GG427" s="52"/>
      <c r="GH427" s="52"/>
      <c r="GI427" s="52"/>
      <c r="GJ427" s="52"/>
      <c r="GK427" s="52"/>
      <c r="GL427" s="52"/>
      <c r="GM427" s="52"/>
      <c r="GN427" s="52"/>
      <c r="GO427" s="52"/>
      <c r="GP427" s="52"/>
      <c r="GQ427" s="52"/>
      <c r="GR427" s="52"/>
      <c r="GS427" s="52"/>
      <c r="GT427" s="52"/>
      <c r="GU427" s="52"/>
      <c r="GV427" s="52"/>
      <c r="GW427" s="52"/>
      <c r="GX427" s="52"/>
      <c r="GY427" s="52"/>
      <c r="GZ427" s="52"/>
      <c r="HA427" s="52"/>
      <c r="HB427" s="52"/>
      <c r="HC427" s="52"/>
      <c r="HD427" s="52"/>
      <c r="HE427" s="52"/>
      <c r="HF427" s="52"/>
      <c r="HG427" s="52"/>
      <c r="HH427" s="52"/>
      <c r="HI427" s="52"/>
      <c r="HJ427" s="52"/>
      <c r="HK427" s="52"/>
      <c r="HL427" s="52"/>
      <c r="HM427" s="52"/>
      <c r="HN427" s="52"/>
      <c r="HO427" s="52"/>
      <c r="HP427" s="52"/>
      <c r="HQ427" s="52"/>
      <c r="HR427" s="52"/>
      <c r="HS427" s="52"/>
      <c r="HT427" s="52"/>
      <c r="HU427" s="52"/>
      <c r="HV427" s="52"/>
      <c r="HW427" s="52"/>
      <c r="HX427" s="52"/>
      <c r="HY427" s="52"/>
      <c r="HZ427" s="52"/>
      <c r="IA427" s="52"/>
      <c r="IB427" s="52"/>
      <c r="IC427" s="52"/>
    </row>
    <row r="428" spans="1:237" s="724" customFormat="1" ht="15.75">
      <c r="A428" s="43">
        <v>394</v>
      </c>
      <c r="B428" s="551" t="s">
        <v>2995</v>
      </c>
      <c r="C428" s="551" t="s">
        <v>4707</v>
      </c>
      <c r="D428" s="551" t="s">
        <v>28</v>
      </c>
      <c r="E428" s="43">
        <v>89</v>
      </c>
      <c r="F428" s="44" t="str">
        <f t="shared" si="7"/>
        <v>Tốt</v>
      </c>
      <c r="G428" s="713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  <c r="EY428" s="52"/>
      <c r="EZ428" s="52"/>
      <c r="FA428" s="52"/>
      <c r="FB428" s="52"/>
      <c r="FC428" s="52"/>
      <c r="FD428" s="52"/>
      <c r="FE428" s="52"/>
      <c r="FF428" s="52"/>
      <c r="FG428" s="52"/>
      <c r="FH428" s="52"/>
      <c r="FI428" s="52"/>
      <c r="FJ428" s="52"/>
      <c r="FK428" s="52"/>
      <c r="FL428" s="52"/>
      <c r="FM428" s="52"/>
      <c r="FN428" s="52"/>
      <c r="FO428" s="52"/>
      <c r="FP428" s="52"/>
      <c r="FQ428" s="52"/>
      <c r="FR428" s="52"/>
      <c r="FS428" s="52"/>
      <c r="FT428" s="52"/>
      <c r="FU428" s="52"/>
      <c r="FV428" s="52"/>
      <c r="FW428" s="52"/>
      <c r="FX428" s="52"/>
      <c r="FY428" s="52"/>
      <c r="FZ428" s="52"/>
      <c r="GA428" s="52"/>
      <c r="GB428" s="52"/>
      <c r="GC428" s="52"/>
      <c r="GD428" s="52"/>
      <c r="GE428" s="52"/>
      <c r="GF428" s="52"/>
      <c r="GG428" s="52"/>
      <c r="GH428" s="52"/>
      <c r="GI428" s="52"/>
      <c r="GJ428" s="52"/>
      <c r="GK428" s="52"/>
      <c r="GL428" s="52"/>
      <c r="GM428" s="52"/>
      <c r="GN428" s="52"/>
      <c r="GO428" s="52"/>
      <c r="GP428" s="52"/>
      <c r="GQ428" s="52"/>
      <c r="GR428" s="52"/>
      <c r="GS428" s="52"/>
      <c r="GT428" s="52"/>
      <c r="GU428" s="52"/>
      <c r="GV428" s="52"/>
      <c r="GW428" s="52"/>
      <c r="GX428" s="52"/>
      <c r="GY428" s="52"/>
      <c r="GZ428" s="52"/>
      <c r="HA428" s="52"/>
      <c r="HB428" s="52"/>
      <c r="HC428" s="52"/>
      <c r="HD428" s="52"/>
      <c r="HE428" s="52"/>
      <c r="HF428" s="52"/>
      <c r="HG428" s="52"/>
      <c r="HH428" s="52"/>
      <c r="HI428" s="52"/>
      <c r="HJ428" s="52"/>
      <c r="HK428" s="52"/>
      <c r="HL428" s="52"/>
      <c r="HM428" s="52"/>
      <c r="HN428" s="52"/>
      <c r="HO428" s="52"/>
      <c r="HP428" s="52"/>
      <c r="HQ428" s="52"/>
      <c r="HR428" s="52"/>
      <c r="HS428" s="52"/>
      <c r="HT428" s="52"/>
      <c r="HU428" s="52"/>
      <c r="HV428" s="52"/>
      <c r="HW428" s="52"/>
      <c r="HX428" s="52"/>
      <c r="HY428" s="52"/>
      <c r="HZ428" s="52"/>
      <c r="IA428" s="52"/>
      <c r="IB428" s="52"/>
      <c r="IC428" s="52"/>
    </row>
    <row r="429" spans="1:237" s="724" customFormat="1" ht="15.75">
      <c r="A429" s="43">
        <v>395</v>
      </c>
      <c r="B429" s="551" t="s">
        <v>2996</v>
      </c>
      <c r="C429" s="551" t="s">
        <v>1166</v>
      </c>
      <c r="D429" s="551" t="s">
        <v>17</v>
      </c>
      <c r="E429" s="43">
        <v>90</v>
      </c>
      <c r="F429" s="44" t="str">
        <f t="shared" si="7"/>
        <v>Xuất sắc</v>
      </c>
      <c r="G429" s="713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  <c r="EY429" s="52"/>
      <c r="EZ429" s="52"/>
      <c r="FA429" s="52"/>
      <c r="FB429" s="52"/>
      <c r="FC429" s="52"/>
      <c r="FD429" s="52"/>
      <c r="FE429" s="52"/>
      <c r="FF429" s="52"/>
      <c r="FG429" s="52"/>
      <c r="FH429" s="52"/>
      <c r="FI429" s="52"/>
      <c r="FJ429" s="52"/>
      <c r="FK429" s="52"/>
      <c r="FL429" s="52"/>
      <c r="FM429" s="52"/>
      <c r="FN429" s="52"/>
      <c r="FO429" s="52"/>
      <c r="FP429" s="52"/>
      <c r="FQ429" s="52"/>
      <c r="FR429" s="52"/>
      <c r="FS429" s="52"/>
      <c r="FT429" s="52"/>
      <c r="FU429" s="52"/>
      <c r="FV429" s="52"/>
      <c r="FW429" s="52"/>
      <c r="FX429" s="52"/>
      <c r="FY429" s="52"/>
      <c r="FZ429" s="52"/>
      <c r="GA429" s="52"/>
      <c r="GB429" s="52"/>
      <c r="GC429" s="52"/>
      <c r="GD429" s="52"/>
      <c r="GE429" s="52"/>
      <c r="GF429" s="52"/>
      <c r="GG429" s="52"/>
      <c r="GH429" s="52"/>
      <c r="GI429" s="52"/>
      <c r="GJ429" s="52"/>
      <c r="GK429" s="52"/>
      <c r="GL429" s="52"/>
      <c r="GM429" s="52"/>
      <c r="GN429" s="52"/>
      <c r="GO429" s="52"/>
      <c r="GP429" s="52"/>
      <c r="GQ429" s="52"/>
      <c r="GR429" s="52"/>
      <c r="GS429" s="52"/>
      <c r="GT429" s="52"/>
      <c r="GU429" s="52"/>
      <c r="GV429" s="52"/>
      <c r="GW429" s="52"/>
      <c r="GX429" s="52"/>
      <c r="GY429" s="52"/>
      <c r="GZ429" s="52"/>
      <c r="HA429" s="52"/>
      <c r="HB429" s="52"/>
      <c r="HC429" s="52"/>
      <c r="HD429" s="52"/>
      <c r="HE429" s="52"/>
      <c r="HF429" s="52"/>
      <c r="HG429" s="52"/>
      <c r="HH429" s="52"/>
      <c r="HI429" s="52"/>
      <c r="HJ429" s="52"/>
      <c r="HK429" s="52"/>
      <c r="HL429" s="52"/>
      <c r="HM429" s="52"/>
      <c r="HN429" s="52"/>
      <c r="HO429" s="52"/>
      <c r="HP429" s="52"/>
      <c r="HQ429" s="52"/>
      <c r="HR429" s="52"/>
      <c r="HS429" s="52"/>
      <c r="HT429" s="52"/>
      <c r="HU429" s="52"/>
      <c r="HV429" s="52"/>
      <c r="HW429" s="52"/>
      <c r="HX429" s="52"/>
      <c r="HY429" s="52"/>
      <c r="HZ429" s="52"/>
      <c r="IA429" s="52"/>
      <c r="IB429" s="52"/>
      <c r="IC429" s="52"/>
    </row>
    <row r="430" spans="1:237" s="724" customFormat="1" ht="15.75">
      <c r="A430" s="43">
        <v>396</v>
      </c>
      <c r="B430" s="551" t="s">
        <v>2997</v>
      </c>
      <c r="C430" s="551" t="s">
        <v>3804</v>
      </c>
      <c r="D430" s="551" t="s">
        <v>4708</v>
      </c>
      <c r="E430" s="43">
        <v>89</v>
      </c>
      <c r="F430" s="44" t="str">
        <f t="shared" si="7"/>
        <v>Tốt</v>
      </c>
      <c r="G430" s="713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  <c r="EY430" s="52"/>
      <c r="EZ430" s="52"/>
      <c r="FA430" s="52"/>
      <c r="FB430" s="52"/>
      <c r="FC430" s="52"/>
      <c r="FD430" s="52"/>
      <c r="FE430" s="52"/>
      <c r="FF430" s="52"/>
      <c r="FG430" s="52"/>
      <c r="FH430" s="52"/>
      <c r="FI430" s="52"/>
      <c r="FJ430" s="52"/>
      <c r="FK430" s="52"/>
      <c r="FL430" s="52"/>
      <c r="FM430" s="52"/>
      <c r="FN430" s="52"/>
      <c r="FO430" s="52"/>
      <c r="FP430" s="52"/>
      <c r="FQ430" s="52"/>
      <c r="FR430" s="52"/>
      <c r="FS430" s="52"/>
      <c r="FT430" s="52"/>
      <c r="FU430" s="52"/>
      <c r="FV430" s="52"/>
      <c r="FW430" s="52"/>
      <c r="FX430" s="52"/>
      <c r="FY430" s="52"/>
      <c r="FZ430" s="52"/>
      <c r="GA430" s="52"/>
      <c r="GB430" s="52"/>
      <c r="GC430" s="52"/>
      <c r="GD430" s="52"/>
      <c r="GE430" s="52"/>
      <c r="GF430" s="52"/>
      <c r="GG430" s="52"/>
      <c r="GH430" s="52"/>
      <c r="GI430" s="52"/>
      <c r="GJ430" s="52"/>
      <c r="GK430" s="52"/>
      <c r="GL430" s="52"/>
      <c r="GM430" s="52"/>
      <c r="GN430" s="52"/>
      <c r="GO430" s="52"/>
      <c r="GP430" s="52"/>
      <c r="GQ430" s="52"/>
      <c r="GR430" s="52"/>
      <c r="GS430" s="52"/>
      <c r="GT430" s="52"/>
      <c r="GU430" s="52"/>
      <c r="GV430" s="52"/>
      <c r="GW430" s="52"/>
      <c r="GX430" s="52"/>
      <c r="GY430" s="52"/>
      <c r="GZ430" s="52"/>
      <c r="HA430" s="52"/>
      <c r="HB430" s="52"/>
      <c r="HC430" s="52"/>
      <c r="HD430" s="52"/>
      <c r="HE430" s="52"/>
      <c r="HF430" s="52"/>
      <c r="HG430" s="52"/>
      <c r="HH430" s="52"/>
      <c r="HI430" s="52"/>
      <c r="HJ430" s="52"/>
      <c r="HK430" s="52"/>
      <c r="HL430" s="52"/>
      <c r="HM430" s="52"/>
      <c r="HN430" s="52"/>
      <c r="HO430" s="52"/>
      <c r="HP430" s="52"/>
      <c r="HQ430" s="52"/>
      <c r="HR430" s="52"/>
      <c r="HS430" s="52"/>
      <c r="HT430" s="52"/>
      <c r="HU430" s="52"/>
      <c r="HV430" s="52"/>
      <c r="HW430" s="52"/>
      <c r="HX430" s="52"/>
      <c r="HY430" s="52"/>
      <c r="HZ430" s="52"/>
      <c r="IA430" s="52"/>
      <c r="IB430" s="52"/>
      <c r="IC430" s="52"/>
    </row>
    <row r="431" spans="1:237" s="724" customFormat="1" ht="15.75">
      <c r="A431" s="43">
        <v>397</v>
      </c>
      <c r="B431" s="551" t="s">
        <v>2998</v>
      </c>
      <c r="C431" s="551" t="s">
        <v>64</v>
      </c>
      <c r="D431" s="551" t="s">
        <v>2476</v>
      </c>
      <c r="E431" s="43">
        <v>93</v>
      </c>
      <c r="F431" s="44" t="str">
        <f t="shared" si="7"/>
        <v>Xuất sắc</v>
      </c>
      <c r="G431" s="713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  <c r="EY431" s="52"/>
      <c r="EZ431" s="52"/>
      <c r="FA431" s="52"/>
      <c r="FB431" s="52"/>
      <c r="FC431" s="52"/>
      <c r="FD431" s="52"/>
      <c r="FE431" s="52"/>
      <c r="FF431" s="52"/>
      <c r="FG431" s="52"/>
      <c r="FH431" s="52"/>
      <c r="FI431" s="52"/>
      <c r="FJ431" s="52"/>
      <c r="FK431" s="52"/>
      <c r="FL431" s="52"/>
      <c r="FM431" s="52"/>
      <c r="FN431" s="52"/>
      <c r="FO431" s="52"/>
      <c r="FP431" s="52"/>
      <c r="FQ431" s="52"/>
      <c r="FR431" s="52"/>
      <c r="FS431" s="52"/>
      <c r="FT431" s="52"/>
      <c r="FU431" s="52"/>
      <c r="FV431" s="52"/>
      <c r="FW431" s="52"/>
      <c r="FX431" s="52"/>
      <c r="FY431" s="52"/>
      <c r="FZ431" s="52"/>
      <c r="GA431" s="52"/>
      <c r="GB431" s="52"/>
      <c r="GC431" s="52"/>
      <c r="GD431" s="52"/>
      <c r="GE431" s="52"/>
      <c r="GF431" s="52"/>
      <c r="GG431" s="52"/>
      <c r="GH431" s="52"/>
      <c r="GI431" s="52"/>
      <c r="GJ431" s="52"/>
      <c r="GK431" s="52"/>
      <c r="GL431" s="52"/>
      <c r="GM431" s="52"/>
      <c r="GN431" s="52"/>
      <c r="GO431" s="52"/>
      <c r="GP431" s="52"/>
      <c r="GQ431" s="52"/>
      <c r="GR431" s="52"/>
      <c r="GS431" s="52"/>
      <c r="GT431" s="52"/>
      <c r="GU431" s="52"/>
      <c r="GV431" s="52"/>
      <c r="GW431" s="52"/>
      <c r="GX431" s="52"/>
      <c r="GY431" s="52"/>
      <c r="GZ431" s="52"/>
      <c r="HA431" s="52"/>
      <c r="HB431" s="52"/>
      <c r="HC431" s="52"/>
      <c r="HD431" s="52"/>
      <c r="HE431" s="52"/>
      <c r="HF431" s="52"/>
      <c r="HG431" s="52"/>
      <c r="HH431" s="52"/>
      <c r="HI431" s="52"/>
      <c r="HJ431" s="52"/>
      <c r="HK431" s="52"/>
      <c r="HL431" s="52"/>
      <c r="HM431" s="52"/>
      <c r="HN431" s="52"/>
      <c r="HO431" s="52"/>
      <c r="HP431" s="52"/>
      <c r="HQ431" s="52"/>
      <c r="HR431" s="52"/>
      <c r="HS431" s="52"/>
      <c r="HT431" s="52"/>
      <c r="HU431" s="52"/>
      <c r="HV431" s="52"/>
      <c r="HW431" s="52"/>
      <c r="HX431" s="52"/>
      <c r="HY431" s="52"/>
      <c r="HZ431" s="52"/>
      <c r="IA431" s="52"/>
      <c r="IB431" s="52"/>
      <c r="IC431" s="52"/>
    </row>
    <row r="432" spans="1:237" s="724" customFormat="1" ht="15.75">
      <c r="A432" s="43">
        <v>398</v>
      </c>
      <c r="B432" s="551" t="s">
        <v>2999</v>
      </c>
      <c r="C432" s="551" t="s">
        <v>2196</v>
      </c>
      <c r="D432" s="551" t="s">
        <v>18</v>
      </c>
      <c r="E432" s="43">
        <v>90</v>
      </c>
      <c r="F432" s="44" t="str">
        <f t="shared" si="7"/>
        <v>Xuất sắc</v>
      </c>
      <c r="G432" s="713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  <c r="EY432" s="52"/>
      <c r="EZ432" s="52"/>
      <c r="FA432" s="52"/>
      <c r="FB432" s="52"/>
      <c r="FC432" s="52"/>
      <c r="FD432" s="52"/>
      <c r="FE432" s="52"/>
      <c r="FF432" s="52"/>
      <c r="FG432" s="52"/>
      <c r="FH432" s="52"/>
      <c r="FI432" s="52"/>
      <c r="FJ432" s="52"/>
      <c r="FK432" s="52"/>
      <c r="FL432" s="52"/>
      <c r="FM432" s="52"/>
      <c r="FN432" s="52"/>
      <c r="FO432" s="52"/>
      <c r="FP432" s="52"/>
      <c r="FQ432" s="52"/>
      <c r="FR432" s="52"/>
      <c r="FS432" s="52"/>
      <c r="FT432" s="52"/>
      <c r="FU432" s="52"/>
      <c r="FV432" s="52"/>
      <c r="FW432" s="52"/>
      <c r="FX432" s="52"/>
      <c r="FY432" s="52"/>
      <c r="FZ432" s="52"/>
      <c r="GA432" s="52"/>
      <c r="GB432" s="52"/>
      <c r="GC432" s="52"/>
      <c r="GD432" s="52"/>
      <c r="GE432" s="52"/>
      <c r="GF432" s="52"/>
      <c r="GG432" s="52"/>
      <c r="GH432" s="52"/>
      <c r="GI432" s="52"/>
      <c r="GJ432" s="52"/>
      <c r="GK432" s="52"/>
      <c r="GL432" s="52"/>
      <c r="GM432" s="52"/>
      <c r="GN432" s="52"/>
      <c r="GO432" s="52"/>
      <c r="GP432" s="52"/>
      <c r="GQ432" s="52"/>
      <c r="GR432" s="52"/>
      <c r="GS432" s="52"/>
      <c r="GT432" s="52"/>
      <c r="GU432" s="52"/>
      <c r="GV432" s="52"/>
      <c r="GW432" s="52"/>
      <c r="GX432" s="52"/>
      <c r="GY432" s="52"/>
      <c r="GZ432" s="52"/>
      <c r="HA432" s="52"/>
      <c r="HB432" s="52"/>
      <c r="HC432" s="52"/>
      <c r="HD432" s="52"/>
      <c r="HE432" s="52"/>
      <c r="HF432" s="52"/>
      <c r="HG432" s="52"/>
      <c r="HH432" s="52"/>
      <c r="HI432" s="52"/>
      <c r="HJ432" s="52"/>
      <c r="HK432" s="52"/>
      <c r="HL432" s="52"/>
      <c r="HM432" s="52"/>
      <c r="HN432" s="52"/>
      <c r="HO432" s="52"/>
      <c r="HP432" s="52"/>
      <c r="HQ432" s="52"/>
      <c r="HR432" s="52"/>
      <c r="HS432" s="52"/>
      <c r="HT432" s="52"/>
      <c r="HU432" s="52"/>
      <c r="HV432" s="52"/>
      <c r="HW432" s="52"/>
      <c r="HX432" s="52"/>
      <c r="HY432" s="52"/>
      <c r="HZ432" s="52"/>
      <c r="IA432" s="52"/>
      <c r="IB432" s="52"/>
      <c r="IC432" s="52"/>
    </row>
    <row r="433" spans="1:237" s="724" customFormat="1" ht="15.75">
      <c r="A433" s="43">
        <v>399</v>
      </c>
      <c r="B433" s="551" t="s">
        <v>3000</v>
      </c>
      <c r="C433" s="551" t="s">
        <v>4427</v>
      </c>
      <c r="D433" s="551" t="s">
        <v>18</v>
      </c>
      <c r="E433" s="43">
        <v>98</v>
      </c>
      <c r="F433" s="44" t="str">
        <f t="shared" si="7"/>
        <v>Xuất sắc</v>
      </c>
      <c r="G433" s="713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  <c r="EY433" s="52"/>
      <c r="EZ433" s="52"/>
      <c r="FA433" s="52"/>
      <c r="FB433" s="52"/>
      <c r="FC433" s="52"/>
      <c r="FD433" s="52"/>
      <c r="FE433" s="52"/>
      <c r="FF433" s="52"/>
      <c r="FG433" s="52"/>
      <c r="FH433" s="52"/>
      <c r="FI433" s="52"/>
      <c r="FJ433" s="52"/>
      <c r="FK433" s="52"/>
      <c r="FL433" s="52"/>
      <c r="FM433" s="52"/>
      <c r="FN433" s="52"/>
      <c r="FO433" s="52"/>
      <c r="FP433" s="52"/>
      <c r="FQ433" s="52"/>
      <c r="FR433" s="52"/>
      <c r="FS433" s="52"/>
      <c r="FT433" s="52"/>
      <c r="FU433" s="52"/>
      <c r="FV433" s="52"/>
      <c r="FW433" s="52"/>
      <c r="FX433" s="52"/>
      <c r="FY433" s="52"/>
      <c r="FZ433" s="52"/>
      <c r="GA433" s="52"/>
      <c r="GB433" s="52"/>
      <c r="GC433" s="52"/>
      <c r="GD433" s="52"/>
      <c r="GE433" s="52"/>
      <c r="GF433" s="52"/>
      <c r="GG433" s="52"/>
      <c r="GH433" s="52"/>
      <c r="GI433" s="52"/>
      <c r="GJ433" s="52"/>
      <c r="GK433" s="52"/>
      <c r="GL433" s="52"/>
      <c r="GM433" s="52"/>
      <c r="GN433" s="52"/>
      <c r="GO433" s="52"/>
      <c r="GP433" s="52"/>
      <c r="GQ433" s="52"/>
      <c r="GR433" s="52"/>
      <c r="GS433" s="52"/>
      <c r="GT433" s="52"/>
      <c r="GU433" s="52"/>
      <c r="GV433" s="52"/>
      <c r="GW433" s="52"/>
      <c r="GX433" s="52"/>
      <c r="GY433" s="52"/>
      <c r="GZ433" s="52"/>
      <c r="HA433" s="52"/>
      <c r="HB433" s="52"/>
      <c r="HC433" s="52"/>
      <c r="HD433" s="52"/>
      <c r="HE433" s="52"/>
      <c r="HF433" s="52"/>
      <c r="HG433" s="52"/>
      <c r="HH433" s="52"/>
      <c r="HI433" s="52"/>
      <c r="HJ433" s="52"/>
      <c r="HK433" s="52"/>
      <c r="HL433" s="52"/>
      <c r="HM433" s="52"/>
      <c r="HN433" s="52"/>
      <c r="HO433" s="52"/>
      <c r="HP433" s="52"/>
      <c r="HQ433" s="52"/>
      <c r="HR433" s="52"/>
      <c r="HS433" s="52"/>
      <c r="HT433" s="52"/>
      <c r="HU433" s="52"/>
      <c r="HV433" s="52"/>
      <c r="HW433" s="52"/>
      <c r="HX433" s="52"/>
      <c r="HY433" s="52"/>
      <c r="HZ433" s="52"/>
      <c r="IA433" s="52"/>
      <c r="IB433" s="52"/>
      <c r="IC433" s="52"/>
    </row>
    <row r="434" spans="1:237" s="724" customFormat="1" ht="15.75">
      <c r="A434" s="43">
        <v>400</v>
      </c>
      <c r="B434" s="551" t="s">
        <v>3001</v>
      </c>
      <c r="C434" s="551" t="s">
        <v>150</v>
      </c>
      <c r="D434" s="551" t="s">
        <v>18</v>
      </c>
      <c r="E434" s="43">
        <v>95</v>
      </c>
      <c r="F434" s="44" t="str">
        <f t="shared" si="7"/>
        <v>Xuất sắc</v>
      </c>
      <c r="G434" s="713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2"/>
      <c r="DX434" s="52"/>
      <c r="DY434" s="52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  <c r="EY434" s="52"/>
      <c r="EZ434" s="52"/>
      <c r="FA434" s="52"/>
      <c r="FB434" s="52"/>
      <c r="FC434" s="52"/>
      <c r="FD434" s="52"/>
      <c r="FE434" s="52"/>
      <c r="FF434" s="52"/>
      <c r="FG434" s="52"/>
      <c r="FH434" s="52"/>
      <c r="FI434" s="52"/>
      <c r="FJ434" s="52"/>
      <c r="FK434" s="52"/>
      <c r="FL434" s="52"/>
      <c r="FM434" s="52"/>
      <c r="FN434" s="52"/>
      <c r="FO434" s="52"/>
      <c r="FP434" s="52"/>
      <c r="FQ434" s="52"/>
      <c r="FR434" s="52"/>
      <c r="FS434" s="52"/>
      <c r="FT434" s="52"/>
      <c r="FU434" s="52"/>
      <c r="FV434" s="52"/>
      <c r="FW434" s="52"/>
      <c r="FX434" s="52"/>
      <c r="FY434" s="52"/>
      <c r="FZ434" s="52"/>
      <c r="GA434" s="52"/>
      <c r="GB434" s="52"/>
      <c r="GC434" s="52"/>
      <c r="GD434" s="52"/>
      <c r="GE434" s="52"/>
      <c r="GF434" s="52"/>
      <c r="GG434" s="52"/>
      <c r="GH434" s="52"/>
      <c r="GI434" s="52"/>
      <c r="GJ434" s="52"/>
      <c r="GK434" s="52"/>
      <c r="GL434" s="52"/>
      <c r="GM434" s="52"/>
      <c r="GN434" s="52"/>
      <c r="GO434" s="52"/>
      <c r="GP434" s="52"/>
      <c r="GQ434" s="52"/>
      <c r="GR434" s="52"/>
      <c r="GS434" s="52"/>
      <c r="GT434" s="52"/>
      <c r="GU434" s="52"/>
      <c r="GV434" s="52"/>
      <c r="GW434" s="52"/>
      <c r="GX434" s="52"/>
      <c r="GY434" s="52"/>
      <c r="GZ434" s="52"/>
      <c r="HA434" s="52"/>
      <c r="HB434" s="52"/>
      <c r="HC434" s="52"/>
      <c r="HD434" s="52"/>
      <c r="HE434" s="52"/>
      <c r="HF434" s="52"/>
      <c r="HG434" s="52"/>
      <c r="HH434" s="52"/>
      <c r="HI434" s="52"/>
      <c r="HJ434" s="52"/>
      <c r="HK434" s="52"/>
      <c r="HL434" s="52"/>
      <c r="HM434" s="52"/>
      <c r="HN434" s="52"/>
      <c r="HO434" s="52"/>
      <c r="HP434" s="52"/>
      <c r="HQ434" s="52"/>
      <c r="HR434" s="52"/>
      <c r="HS434" s="52"/>
      <c r="HT434" s="52"/>
      <c r="HU434" s="52"/>
      <c r="HV434" s="52"/>
      <c r="HW434" s="52"/>
      <c r="HX434" s="52"/>
      <c r="HY434" s="52"/>
      <c r="HZ434" s="52"/>
      <c r="IA434" s="52"/>
      <c r="IB434" s="52"/>
      <c r="IC434" s="52"/>
    </row>
    <row r="435" spans="1:237" s="724" customFormat="1" ht="15.75">
      <c r="A435" s="43">
        <v>401</v>
      </c>
      <c r="B435" s="551" t="s">
        <v>3002</v>
      </c>
      <c r="C435" s="551" t="s">
        <v>4249</v>
      </c>
      <c r="D435" s="551" t="s">
        <v>4709</v>
      </c>
      <c r="E435" s="44">
        <v>20</v>
      </c>
      <c r="F435" s="44" t="str">
        <f t="shared" si="7"/>
        <v>Kém</v>
      </c>
      <c r="G435" s="713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  <c r="EY435" s="52"/>
      <c r="EZ435" s="52"/>
      <c r="FA435" s="52"/>
      <c r="FB435" s="52"/>
      <c r="FC435" s="52"/>
      <c r="FD435" s="52"/>
      <c r="FE435" s="52"/>
      <c r="FF435" s="52"/>
      <c r="FG435" s="52"/>
      <c r="FH435" s="52"/>
      <c r="FI435" s="52"/>
      <c r="FJ435" s="52"/>
      <c r="FK435" s="52"/>
      <c r="FL435" s="52"/>
      <c r="FM435" s="52"/>
      <c r="FN435" s="52"/>
      <c r="FO435" s="52"/>
      <c r="FP435" s="52"/>
      <c r="FQ435" s="52"/>
      <c r="FR435" s="52"/>
      <c r="FS435" s="52"/>
      <c r="FT435" s="52"/>
      <c r="FU435" s="52"/>
      <c r="FV435" s="52"/>
      <c r="FW435" s="52"/>
      <c r="FX435" s="52"/>
      <c r="FY435" s="52"/>
      <c r="FZ435" s="52"/>
      <c r="GA435" s="52"/>
      <c r="GB435" s="52"/>
      <c r="GC435" s="52"/>
      <c r="GD435" s="52"/>
      <c r="GE435" s="52"/>
      <c r="GF435" s="52"/>
      <c r="GG435" s="52"/>
      <c r="GH435" s="52"/>
      <c r="GI435" s="52"/>
      <c r="GJ435" s="52"/>
      <c r="GK435" s="52"/>
      <c r="GL435" s="52"/>
      <c r="GM435" s="52"/>
      <c r="GN435" s="52"/>
      <c r="GO435" s="52"/>
      <c r="GP435" s="52"/>
      <c r="GQ435" s="52"/>
      <c r="GR435" s="52"/>
      <c r="GS435" s="52"/>
      <c r="GT435" s="52"/>
      <c r="GU435" s="52"/>
      <c r="GV435" s="52"/>
      <c r="GW435" s="52"/>
      <c r="GX435" s="52"/>
      <c r="GY435" s="52"/>
      <c r="GZ435" s="52"/>
      <c r="HA435" s="52"/>
      <c r="HB435" s="52"/>
      <c r="HC435" s="52"/>
      <c r="HD435" s="52"/>
      <c r="HE435" s="52"/>
      <c r="HF435" s="52"/>
      <c r="HG435" s="52"/>
      <c r="HH435" s="52"/>
      <c r="HI435" s="52"/>
      <c r="HJ435" s="52"/>
      <c r="HK435" s="52"/>
      <c r="HL435" s="52"/>
      <c r="HM435" s="52"/>
      <c r="HN435" s="52"/>
      <c r="HO435" s="52"/>
      <c r="HP435" s="52"/>
      <c r="HQ435" s="52"/>
      <c r="HR435" s="52"/>
      <c r="HS435" s="52"/>
      <c r="HT435" s="52"/>
      <c r="HU435" s="52"/>
      <c r="HV435" s="52"/>
      <c r="HW435" s="52"/>
      <c r="HX435" s="52"/>
      <c r="HY435" s="52"/>
      <c r="HZ435" s="52"/>
      <c r="IA435" s="52"/>
      <c r="IB435" s="52"/>
      <c r="IC435" s="52"/>
    </row>
    <row r="436" spans="1:237" s="724" customFormat="1" ht="15.75">
      <c r="A436" s="43">
        <v>402</v>
      </c>
      <c r="B436" s="551" t="s">
        <v>3003</v>
      </c>
      <c r="C436" s="551" t="s">
        <v>4710</v>
      </c>
      <c r="D436" s="551" t="s">
        <v>96</v>
      </c>
      <c r="E436" s="43">
        <v>93</v>
      </c>
      <c r="F436" s="44" t="str">
        <f t="shared" si="7"/>
        <v>Xuất sắc</v>
      </c>
      <c r="G436" s="713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  <c r="CU436" s="52"/>
      <c r="CV436" s="52"/>
      <c r="CW436" s="52"/>
      <c r="CX436" s="52"/>
      <c r="CY436" s="52"/>
      <c r="CZ436" s="52"/>
      <c r="DA436" s="5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2"/>
      <c r="DX436" s="52"/>
      <c r="DY436" s="52"/>
      <c r="DZ436" s="52"/>
      <c r="EA436" s="52"/>
      <c r="EB436" s="52"/>
      <c r="EC436" s="52"/>
      <c r="ED436" s="52"/>
      <c r="EE436" s="52"/>
      <c r="EF436" s="52"/>
      <c r="EG436" s="52"/>
      <c r="EH436" s="52"/>
      <c r="EI436" s="52"/>
      <c r="EJ436" s="52"/>
      <c r="EK436" s="52"/>
      <c r="EL436" s="52"/>
      <c r="EM436" s="52"/>
      <c r="EN436" s="52"/>
      <c r="EO436" s="52"/>
      <c r="EP436" s="52"/>
      <c r="EQ436" s="52"/>
      <c r="ER436" s="52"/>
      <c r="ES436" s="52"/>
      <c r="ET436" s="52"/>
      <c r="EU436" s="52"/>
      <c r="EV436" s="52"/>
      <c r="EW436" s="52"/>
      <c r="EX436" s="52"/>
      <c r="EY436" s="52"/>
      <c r="EZ436" s="52"/>
      <c r="FA436" s="52"/>
      <c r="FB436" s="52"/>
      <c r="FC436" s="52"/>
      <c r="FD436" s="52"/>
      <c r="FE436" s="52"/>
      <c r="FF436" s="52"/>
      <c r="FG436" s="52"/>
      <c r="FH436" s="52"/>
      <c r="FI436" s="52"/>
      <c r="FJ436" s="52"/>
      <c r="FK436" s="52"/>
      <c r="FL436" s="52"/>
      <c r="FM436" s="52"/>
      <c r="FN436" s="52"/>
      <c r="FO436" s="52"/>
      <c r="FP436" s="52"/>
      <c r="FQ436" s="52"/>
      <c r="FR436" s="52"/>
      <c r="FS436" s="52"/>
      <c r="FT436" s="52"/>
      <c r="FU436" s="52"/>
      <c r="FV436" s="52"/>
      <c r="FW436" s="52"/>
      <c r="FX436" s="52"/>
      <c r="FY436" s="52"/>
      <c r="FZ436" s="52"/>
      <c r="GA436" s="52"/>
      <c r="GB436" s="52"/>
      <c r="GC436" s="52"/>
      <c r="GD436" s="52"/>
      <c r="GE436" s="52"/>
      <c r="GF436" s="52"/>
      <c r="GG436" s="52"/>
      <c r="GH436" s="52"/>
      <c r="GI436" s="52"/>
      <c r="GJ436" s="52"/>
      <c r="GK436" s="52"/>
      <c r="GL436" s="52"/>
      <c r="GM436" s="52"/>
      <c r="GN436" s="52"/>
      <c r="GO436" s="52"/>
      <c r="GP436" s="52"/>
      <c r="GQ436" s="52"/>
      <c r="GR436" s="52"/>
      <c r="GS436" s="52"/>
      <c r="GT436" s="52"/>
      <c r="GU436" s="52"/>
      <c r="GV436" s="52"/>
      <c r="GW436" s="52"/>
      <c r="GX436" s="52"/>
      <c r="GY436" s="52"/>
      <c r="GZ436" s="52"/>
      <c r="HA436" s="52"/>
      <c r="HB436" s="52"/>
      <c r="HC436" s="52"/>
      <c r="HD436" s="52"/>
      <c r="HE436" s="52"/>
      <c r="HF436" s="52"/>
      <c r="HG436" s="52"/>
      <c r="HH436" s="52"/>
      <c r="HI436" s="52"/>
      <c r="HJ436" s="52"/>
      <c r="HK436" s="52"/>
      <c r="HL436" s="52"/>
      <c r="HM436" s="52"/>
      <c r="HN436" s="52"/>
      <c r="HO436" s="52"/>
      <c r="HP436" s="52"/>
      <c r="HQ436" s="52"/>
      <c r="HR436" s="52"/>
      <c r="HS436" s="52"/>
      <c r="HT436" s="52"/>
      <c r="HU436" s="52"/>
      <c r="HV436" s="52"/>
      <c r="HW436" s="52"/>
      <c r="HX436" s="52"/>
      <c r="HY436" s="52"/>
      <c r="HZ436" s="52"/>
      <c r="IA436" s="52"/>
      <c r="IB436" s="52"/>
      <c r="IC436" s="52"/>
    </row>
    <row r="437" spans="1:237" s="724" customFormat="1" ht="15.75">
      <c r="A437" s="43">
        <v>403</v>
      </c>
      <c r="B437" s="551" t="s">
        <v>3004</v>
      </c>
      <c r="C437" s="551" t="s">
        <v>4711</v>
      </c>
      <c r="D437" s="551" t="s">
        <v>130</v>
      </c>
      <c r="E437" s="43">
        <v>93</v>
      </c>
      <c r="F437" s="44" t="str">
        <f t="shared" si="7"/>
        <v>Xuất sắc</v>
      </c>
      <c r="G437" s="713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2"/>
      <c r="DX437" s="52"/>
      <c r="DY437" s="52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  <c r="EY437" s="52"/>
      <c r="EZ437" s="52"/>
      <c r="FA437" s="52"/>
      <c r="FB437" s="52"/>
      <c r="FC437" s="52"/>
      <c r="FD437" s="52"/>
      <c r="FE437" s="52"/>
      <c r="FF437" s="52"/>
      <c r="FG437" s="52"/>
      <c r="FH437" s="52"/>
      <c r="FI437" s="52"/>
      <c r="FJ437" s="52"/>
      <c r="FK437" s="52"/>
      <c r="FL437" s="52"/>
      <c r="FM437" s="52"/>
      <c r="FN437" s="52"/>
      <c r="FO437" s="52"/>
      <c r="FP437" s="52"/>
      <c r="FQ437" s="52"/>
      <c r="FR437" s="52"/>
      <c r="FS437" s="52"/>
      <c r="FT437" s="52"/>
      <c r="FU437" s="52"/>
      <c r="FV437" s="52"/>
      <c r="FW437" s="52"/>
      <c r="FX437" s="52"/>
      <c r="FY437" s="52"/>
      <c r="FZ437" s="52"/>
      <c r="GA437" s="52"/>
      <c r="GB437" s="52"/>
      <c r="GC437" s="52"/>
      <c r="GD437" s="52"/>
      <c r="GE437" s="52"/>
      <c r="GF437" s="52"/>
      <c r="GG437" s="52"/>
      <c r="GH437" s="52"/>
      <c r="GI437" s="52"/>
      <c r="GJ437" s="52"/>
      <c r="GK437" s="52"/>
      <c r="GL437" s="52"/>
      <c r="GM437" s="52"/>
      <c r="GN437" s="52"/>
      <c r="GO437" s="52"/>
      <c r="GP437" s="52"/>
      <c r="GQ437" s="52"/>
      <c r="GR437" s="52"/>
      <c r="GS437" s="52"/>
      <c r="GT437" s="52"/>
      <c r="GU437" s="52"/>
      <c r="GV437" s="52"/>
      <c r="GW437" s="52"/>
      <c r="GX437" s="52"/>
      <c r="GY437" s="52"/>
      <c r="GZ437" s="52"/>
      <c r="HA437" s="52"/>
      <c r="HB437" s="52"/>
      <c r="HC437" s="52"/>
      <c r="HD437" s="52"/>
      <c r="HE437" s="52"/>
      <c r="HF437" s="52"/>
      <c r="HG437" s="52"/>
      <c r="HH437" s="52"/>
      <c r="HI437" s="52"/>
      <c r="HJ437" s="52"/>
      <c r="HK437" s="52"/>
      <c r="HL437" s="52"/>
      <c r="HM437" s="52"/>
      <c r="HN437" s="52"/>
      <c r="HO437" s="52"/>
      <c r="HP437" s="52"/>
      <c r="HQ437" s="52"/>
      <c r="HR437" s="52"/>
      <c r="HS437" s="52"/>
      <c r="HT437" s="52"/>
      <c r="HU437" s="52"/>
      <c r="HV437" s="52"/>
      <c r="HW437" s="52"/>
      <c r="HX437" s="52"/>
      <c r="HY437" s="52"/>
      <c r="HZ437" s="52"/>
      <c r="IA437" s="52"/>
      <c r="IB437" s="52"/>
      <c r="IC437" s="52"/>
    </row>
    <row r="438" spans="1:237" s="724" customFormat="1" ht="15.75">
      <c r="A438" s="43">
        <v>404</v>
      </c>
      <c r="B438" s="551" t="s">
        <v>3005</v>
      </c>
      <c r="C438" s="551" t="s">
        <v>4712</v>
      </c>
      <c r="D438" s="551" t="s">
        <v>387</v>
      </c>
      <c r="E438" s="43">
        <v>90</v>
      </c>
      <c r="F438" s="44" t="str">
        <f t="shared" si="7"/>
        <v>Xuất sắc</v>
      </c>
      <c r="G438" s="713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  <c r="CU438" s="52"/>
      <c r="CV438" s="52"/>
      <c r="CW438" s="52"/>
      <c r="CX438" s="52"/>
      <c r="CY438" s="52"/>
      <c r="CZ438" s="52"/>
      <c r="DA438" s="5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2"/>
      <c r="DX438" s="52"/>
      <c r="DY438" s="52"/>
      <c r="DZ438" s="52"/>
      <c r="EA438" s="52"/>
      <c r="EB438" s="52"/>
      <c r="EC438" s="52"/>
      <c r="ED438" s="52"/>
      <c r="EE438" s="52"/>
      <c r="EF438" s="52"/>
      <c r="EG438" s="52"/>
      <c r="EH438" s="52"/>
      <c r="EI438" s="52"/>
      <c r="EJ438" s="52"/>
      <c r="EK438" s="52"/>
      <c r="EL438" s="52"/>
      <c r="EM438" s="52"/>
      <c r="EN438" s="52"/>
      <c r="EO438" s="52"/>
      <c r="EP438" s="52"/>
      <c r="EQ438" s="52"/>
      <c r="ER438" s="52"/>
      <c r="ES438" s="52"/>
      <c r="ET438" s="52"/>
      <c r="EU438" s="52"/>
      <c r="EV438" s="52"/>
      <c r="EW438" s="52"/>
      <c r="EX438" s="52"/>
      <c r="EY438" s="52"/>
      <c r="EZ438" s="52"/>
      <c r="FA438" s="52"/>
      <c r="FB438" s="52"/>
      <c r="FC438" s="52"/>
      <c r="FD438" s="52"/>
      <c r="FE438" s="52"/>
      <c r="FF438" s="52"/>
      <c r="FG438" s="52"/>
      <c r="FH438" s="52"/>
      <c r="FI438" s="52"/>
      <c r="FJ438" s="52"/>
      <c r="FK438" s="52"/>
      <c r="FL438" s="52"/>
      <c r="FM438" s="52"/>
      <c r="FN438" s="52"/>
      <c r="FO438" s="52"/>
      <c r="FP438" s="52"/>
      <c r="FQ438" s="52"/>
      <c r="FR438" s="52"/>
      <c r="FS438" s="52"/>
      <c r="FT438" s="52"/>
      <c r="FU438" s="52"/>
      <c r="FV438" s="52"/>
      <c r="FW438" s="52"/>
      <c r="FX438" s="52"/>
      <c r="FY438" s="52"/>
      <c r="FZ438" s="52"/>
      <c r="GA438" s="52"/>
      <c r="GB438" s="52"/>
      <c r="GC438" s="52"/>
      <c r="GD438" s="52"/>
      <c r="GE438" s="52"/>
      <c r="GF438" s="52"/>
      <c r="GG438" s="52"/>
      <c r="GH438" s="52"/>
      <c r="GI438" s="52"/>
      <c r="GJ438" s="52"/>
      <c r="GK438" s="52"/>
      <c r="GL438" s="52"/>
      <c r="GM438" s="52"/>
      <c r="GN438" s="52"/>
      <c r="GO438" s="52"/>
      <c r="GP438" s="52"/>
      <c r="GQ438" s="52"/>
      <c r="GR438" s="52"/>
      <c r="GS438" s="52"/>
      <c r="GT438" s="52"/>
      <c r="GU438" s="52"/>
      <c r="GV438" s="52"/>
      <c r="GW438" s="52"/>
      <c r="GX438" s="52"/>
      <c r="GY438" s="52"/>
      <c r="GZ438" s="52"/>
      <c r="HA438" s="52"/>
      <c r="HB438" s="52"/>
      <c r="HC438" s="52"/>
      <c r="HD438" s="52"/>
      <c r="HE438" s="52"/>
      <c r="HF438" s="52"/>
      <c r="HG438" s="52"/>
      <c r="HH438" s="52"/>
      <c r="HI438" s="52"/>
      <c r="HJ438" s="52"/>
      <c r="HK438" s="52"/>
      <c r="HL438" s="52"/>
      <c r="HM438" s="52"/>
      <c r="HN438" s="52"/>
      <c r="HO438" s="52"/>
      <c r="HP438" s="52"/>
      <c r="HQ438" s="52"/>
      <c r="HR438" s="52"/>
      <c r="HS438" s="52"/>
      <c r="HT438" s="52"/>
      <c r="HU438" s="52"/>
      <c r="HV438" s="52"/>
      <c r="HW438" s="52"/>
      <c r="HX438" s="52"/>
      <c r="HY438" s="52"/>
      <c r="HZ438" s="52"/>
      <c r="IA438" s="52"/>
      <c r="IB438" s="52"/>
      <c r="IC438" s="52"/>
    </row>
    <row r="439" spans="1:237" s="725" customFormat="1" ht="15.75">
      <c r="A439" s="43">
        <v>405</v>
      </c>
      <c r="B439" s="713" t="s">
        <v>3006</v>
      </c>
      <c r="C439" s="551" t="s">
        <v>21</v>
      </c>
      <c r="D439" s="551" t="s">
        <v>159</v>
      </c>
      <c r="E439" s="43">
        <v>91</v>
      </c>
      <c r="F439" s="44" t="str">
        <f t="shared" si="7"/>
        <v>Xuất sắc</v>
      </c>
      <c r="G439" s="713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2"/>
      <c r="DX439" s="52"/>
      <c r="DY439" s="52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  <c r="EY439" s="52"/>
      <c r="EZ439" s="52"/>
      <c r="FA439" s="52"/>
      <c r="FB439" s="52"/>
      <c r="FC439" s="52"/>
      <c r="FD439" s="52"/>
      <c r="FE439" s="52"/>
      <c r="FF439" s="52"/>
      <c r="FG439" s="52"/>
      <c r="FH439" s="52"/>
      <c r="FI439" s="52"/>
      <c r="FJ439" s="52"/>
      <c r="FK439" s="52"/>
      <c r="FL439" s="52"/>
      <c r="FM439" s="52"/>
      <c r="FN439" s="52"/>
      <c r="FO439" s="52"/>
      <c r="FP439" s="52"/>
      <c r="FQ439" s="52"/>
      <c r="FR439" s="52"/>
      <c r="FS439" s="52"/>
      <c r="FT439" s="52"/>
      <c r="FU439" s="52"/>
      <c r="FV439" s="52"/>
      <c r="FW439" s="52"/>
      <c r="FX439" s="52"/>
      <c r="FY439" s="52"/>
      <c r="FZ439" s="52"/>
      <c r="GA439" s="52"/>
      <c r="GB439" s="52"/>
      <c r="GC439" s="52"/>
      <c r="GD439" s="52"/>
      <c r="GE439" s="52"/>
      <c r="GF439" s="52"/>
      <c r="GG439" s="52"/>
      <c r="GH439" s="52"/>
      <c r="GI439" s="52"/>
      <c r="GJ439" s="52"/>
      <c r="GK439" s="52"/>
      <c r="GL439" s="52"/>
      <c r="GM439" s="52"/>
      <c r="GN439" s="52"/>
      <c r="GO439" s="52"/>
      <c r="GP439" s="52"/>
      <c r="GQ439" s="52"/>
      <c r="GR439" s="52"/>
      <c r="GS439" s="52"/>
      <c r="GT439" s="52"/>
      <c r="GU439" s="52"/>
      <c r="GV439" s="52"/>
      <c r="GW439" s="52"/>
      <c r="GX439" s="52"/>
      <c r="GY439" s="52"/>
      <c r="GZ439" s="52"/>
      <c r="HA439" s="52"/>
      <c r="HB439" s="52"/>
      <c r="HC439" s="52"/>
      <c r="HD439" s="52"/>
      <c r="HE439" s="52"/>
      <c r="HF439" s="52"/>
      <c r="HG439" s="52"/>
      <c r="HH439" s="52"/>
      <c r="HI439" s="52"/>
      <c r="HJ439" s="52"/>
      <c r="HK439" s="52"/>
      <c r="HL439" s="52"/>
      <c r="HM439" s="52"/>
      <c r="HN439" s="52"/>
      <c r="HO439" s="52"/>
      <c r="HP439" s="52"/>
      <c r="HQ439" s="52"/>
      <c r="HR439" s="52"/>
      <c r="HS439" s="52"/>
      <c r="HT439" s="52"/>
      <c r="HU439" s="52"/>
      <c r="HV439" s="52"/>
      <c r="HW439" s="52"/>
      <c r="HX439" s="52"/>
      <c r="HY439" s="52"/>
      <c r="HZ439" s="52"/>
      <c r="IA439" s="52"/>
      <c r="IB439" s="52"/>
      <c r="IC439" s="52"/>
    </row>
    <row r="440" spans="1:241" s="698" customFormat="1" ht="15.75">
      <c r="A440" s="72"/>
      <c r="B440" s="72"/>
      <c r="C440" s="72"/>
      <c r="D440" s="697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  <c r="FS440" s="72"/>
      <c r="FT440" s="72"/>
      <c r="FU440" s="72"/>
      <c r="FV440" s="72"/>
      <c r="FW440" s="72"/>
      <c r="FX440" s="72"/>
      <c r="FY440" s="72"/>
      <c r="FZ440" s="72"/>
      <c r="GA440" s="72"/>
      <c r="GB440" s="72"/>
      <c r="GC440" s="72"/>
      <c r="GD440" s="72"/>
      <c r="GE440" s="72"/>
      <c r="GF440" s="72"/>
      <c r="GG440" s="72"/>
      <c r="GH440" s="72"/>
      <c r="GI440" s="72"/>
      <c r="GJ440" s="72"/>
      <c r="GK440" s="72"/>
      <c r="GL440" s="72"/>
      <c r="GM440" s="72"/>
      <c r="GN440" s="72"/>
      <c r="GO440" s="72"/>
      <c r="GP440" s="72"/>
      <c r="GQ440" s="72"/>
      <c r="GR440" s="72"/>
      <c r="GS440" s="72"/>
      <c r="GT440" s="72"/>
      <c r="GU440" s="72"/>
      <c r="GV440" s="72"/>
      <c r="GW440" s="72"/>
      <c r="GX440" s="72"/>
      <c r="GY440" s="72"/>
      <c r="GZ440" s="72"/>
      <c r="HA440" s="72"/>
      <c r="HB440" s="72"/>
      <c r="HC440" s="72"/>
      <c r="HD440" s="72"/>
      <c r="HE440" s="72"/>
      <c r="HF440" s="72"/>
      <c r="HG440" s="72"/>
      <c r="HH440" s="72"/>
      <c r="HI440" s="72"/>
      <c r="HJ440" s="72"/>
      <c r="HK440" s="72"/>
      <c r="HL440" s="72"/>
      <c r="HM440" s="72"/>
      <c r="HN440" s="72"/>
      <c r="HO440" s="72"/>
      <c r="HP440" s="72"/>
      <c r="HQ440" s="72"/>
      <c r="HR440" s="72"/>
      <c r="HS440" s="72"/>
      <c r="HT440" s="72"/>
      <c r="HU440" s="72"/>
      <c r="HV440" s="72"/>
      <c r="HW440" s="72"/>
      <c r="HX440" s="72"/>
      <c r="HY440" s="72"/>
      <c r="HZ440" s="72"/>
      <c r="IA440" s="72"/>
      <c r="IB440" s="72"/>
      <c r="IC440" s="72"/>
      <c r="ID440" s="72"/>
      <c r="IE440" s="72"/>
      <c r="IF440" s="72"/>
      <c r="IG440" s="72"/>
    </row>
    <row r="441" spans="1:6" s="38" customFormat="1" ht="15.75">
      <c r="A441" s="374" t="s">
        <v>4713</v>
      </c>
      <c r="B441" s="374"/>
      <c r="C441" s="129"/>
      <c r="D441" s="129"/>
      <c r="E441" s="41"/>
      <c r="F441" s="40"/>
    </row>
    <row r="442" spans="1:7" s="38" customFormat="1" ht="15.75">
      <c r="A442" s="49" t="s">
        <v>58</v>
      </c>
      <c r="B442" s="49" t="s">
        <v>1602</v>
      </c>
      <c r="C442" s="709" t="s">
        <v>2085</v>
      </c>
      <c r="D442" s="722"/>
      <c r="E442" s="723" t="s">
        <v>2298</v>
      </c>
      <c r="F442" s="49" t="s">
        <v>1606</v>
      </c>
      <c r="G442" s="49" t="s">
        <v>1607</v>
      </c>
    </row>
    <row r="443" spans="1:239" s="720" customFormat="1" ht="15.75">
      <c r="A443" s="43">
        <v>406</v>
      </c>
      <c r="B443" s="551" t="s">
        <v>4714</v>
      </c>
      <c r="C443" s="551" t="s">
        <v>308</v>
      </c>
      <c r="D443" s="551" t="s">
        <v>98</v>
      </c>
      <c r="E443" s="43">
        <v>82</v>
      </c>
      <c r="F443" s="726" t="str">
        <f aca="true" t="shared" si="8" ref="F443:F499">IF(E443&gt;=90,"Xuất sắc",IF(E443&gt;=80,"Tốt",IF(E443&gt;=65,"Khá",IF(E443&gt;=50,"Trung bình",IF(E443&gt;=35,"Yếu","Kém")))))</f>
        <v>Tốt</v>
      </c>
      <c r="G443" s="713"/>
      <c r="I443" s="721"/>
      <c r="J443" s="721"/>
      <c r="K443" s="721"/>
      <c r="L443" s="721"/>
      <c r="M443" s="721"/>
      <c r="N443" s="721"/>
      <c r="O443" s="721"/>
      <c r="P443" s="721"/>
      <c r="Q443" s="721"/>
      <c r="R443" s="721"/>
      <c r="S443" s="721"/>
      <c r="T443" s="721"/>
      <c r="U443" s="721"/>
      <c r="V443" s="721"/>
      <c r="W443" s="721"/>
      <c r="X443" s="721"/>
      <c r="Y443" s="721"/>
      <c r="Z443" s="721"/>
      <c r="AA443" s="721"/>
      <c r="AB443" s="721"/>
      <c r="AC443" s="721"/>
      <c r="AD443" s="721"/>
      <c r="AE443" s="721"/>
      <c r="AF443" s="721"/>
      <c r="AG443" s="721"/>
      <c r="AH443" s="721"/>
      <c r="AI443" s="721"/>
      <c r="AJ443" s="721"/>
      <c r="AK443" s="721"/>
      <c r="AL443" s="721"/>
      <c r="AM443" s="721"/>
      <c r="AN443" s="721"/>
      <c r="AO443" s="721"/>
      <c r="AP443" s="721"/>
      <c r="AQ443" s="721"/>
      <c r="AR443" s="721"/>
      <c r="AS443" s="721"/>
      <c r="AT443" s="721"/>
      <c r="AU443" s="721"/>
      <c r="AV443" s="721"/>
      <c r="AW443" s="721"/>
      <c r="AX443" s="721"/>
      <c r="AY443" s="721"/>
      <c r="AZ443" s="721"/>
      <c r="BA443" s="721"/>
      <c r="BB443" s="721"/>
      <c r="BC443" s="721"/>
      <c r="BD443" s="721"/>
      <c r="BE443" s="721"/>
      <c r="BF443" s="721"/>
      <c r="BG443" s="721"/>
      <c r="BH443" s="721"/>
      <c r="BI443" s="721"/>
      <c r="BJ443" s="721"/>
      <c r="BK443" s="721"/>
      <c r="BL443" s="721"/>
      <c r="BM443" s="721"/>
      <c r="BN443" s="721"/>
      <c r="BO443" s="721"/>
      <c r="BP443" s="721"/>
      <c r="BQ443" s="721"/>
      <c r="BR443" s="721"/>
      <c r="BS443" s="721"/>
      <c r="BT443" s="721"/>
      <c r="BU443" s="721"/>
      <c r="BV443" s="721"/>
      <c r="BW443" s="721"/>
      <c r="BX443" s="721"/>
      <c r="BY443" s="721"/>
      <c r="BZ443" s="721"/>
      <c r="CA443" s="721"/>
      <c r="CB443" s="721"/>
      <c r="CC443" s="721"/>
      <c r="CD443" s="721"/>
      <c r="CE443" s="721"/>
      <c r="CF443" s="721"/>
      <c r="CG443" s="721"/>
      <c r="CH443" s="721"/>
      <c r="CI443" s="721"/>
      <c r="CJ443" s="721"/>
      <c r="CK443" s="721"/>
      <c r="CL443" s="721"/>
      <c r="CM443" s="721"/>
      <c r="CN443" s="721"/>
      <c r="CO443" s="721"/>
      <c r="CP443" s="721"/>
      <c r="CQ443" s="721"/>
      <c r="CR443" s="721"/>
      <c r="CS443" s="721"/>
      <c r="CT443" s="721"/>
      <c r="CU443" s="721"/>
      <c r="CV443" s="721"/>
      <c r="CW443" s="721"/>
      <c r="CX443" s="721"/>
      <c r="CY443" s="721"/>
      <c r="CZ443" s="721"/>
      <c r="DA443" s="721"/>
      <c r="DB443" s="721"/>
      <c r="DC443" s="721"/>
      <c r="DD443" s="721"/>
      <c r="DE443" s="721"/>
      <c r="DF443" s="721"/>
      <c r="DG443" s="721"/>
      <c r="DH443" s="721"/>
      <c r="DI443" s="721"/>
      <c r="DJ443" s="721"/>
      <c r="DK443" s="721"/>
      <c r="DL443" s="721"/>
      <c r="DM443" s="721"/>
      <c r="DN443" s="721"/>
      <c r="DO443" s="721"/>
      <c r="DP443" s="721"/>
      <c r="DQ443" s="721"/>
      <c r="DR443" s="721"/>
      <c r="DS443" s="721"/>
      <c r="DT443" s="721"/>
      <c r="DU443" s="721"/>
      <c r="DV443" s="721"/>
      <c r="DW443" s="721"/>
      <c r="DX443" s="721"/>
      <c r="DY443" s="721"/>
      <c r="DZ443" s="721"/>
      <c r="EA443" s="721"/>
      <c r="EB443" s="721"/>
      <c r="EC443" s="721"/>
      <c r="ED443" s="721"/>
      <c r="EE443" s="721"/>
      <c r="EF443" s="721"/>
      <c r="EG443" s="721"/>
      <c r="EH443" s="721"/>
      <c r="EI443" s="721"/>
      <c r="EJ443" s="721"/>
      <c r="EK443" s="721"/>
      <c r="EL443" s="721"/>
      <c r="EM443" s="721"/>
      <c r="EN443" s="721"/>
      <c r="EO443" s="721"/>
      <c r="EP443" s="721"/>
      <c r="EQ443" s="721"/>
      <c r="ER443" s="721"/>
      <c r="ES443" s="721"/>
      <c r="ET443" s="721"/>
      <c r="EU443" s="721"/>
      <c r="EV443" s="721"/>
      <c r="EW443" s="721"/>
      <c r="EX443" s="721"/>
      <c r="EY443" s="721"/>
      <c r="EZ443" s="721"/>
      <c r="FA443" s="721"/>
      <c r="FB443" s="721"/>
      <c r="FC443" s="721"/>
      <c r="FD443" s="721"/>
      <c r="FE443" s="721"/>
      <c r="FF443" s="721"/>
      <c r="FG443" s="721"/>
      <c r="FH443" s="721"/>
      <c r="FI443" s="721"/>
      <c r="FJ443" s="721"/>
      <c r="FK443" s="721"/>
      <c r="FL443" s="721"/>
      <c r="FM443" s="721"/>
      <c r="FN443" s="721"/>
      <c r="FO443" s="721"/>
      <c r="FP443" s="721"/>
      <c r="FQ443" s="721"/>
      <c r="FR443" s="721"/>
      <c r="FS443" s="721"/>
      <c r="FT443" s="721"/>
      <c r="FU443" s="721"/>
      <c r="FV443" s="721"/>
      <c r="FW443" s="721"/>
      <c r="FX443" s="721"/>
      <c r="FY443" s="721"/>
      <c r="FZ443" s="721"/>
      <c r="GA443" s="721"/>
      <c r="GB443" s="721"/>
      <c r="GC443" s="721"/>
      <c r="GD443" s="721"/>
      <c r="GE443" s="721"/>
      <c r="GF443" s="721"/>
      <c r="GG443" s="721"/>
      <c r="GH443" s="721"/>
      <c r="GI443" s="721"/>
      <c r="GJ443" s="721"/>
      <c r="GK443" s="721"/>
      <c r="GL443" s="721"/>
      <c r="GM443" s="721"/>
      <c r="GN443" s="721"/>
      <c r="GO443" s="721"/>
      <c r="GP443" s="721"/>
      <c r="GQ443" s="721"/>
      <c r="GR443" s="721"/>
      <c r="GS443" s="721"/>
      <c r="GT443" s="721"/>
      <c r="GU443" s="721"/>
      <c r="GV443" s="721"/>
      <c r="GW443" s="721"/>
      <c r="GX443" s="721"/>
      <c r="GY443" s="721"/>
      <c r="GZ443" s="721"/>
      <c r="HA443" s="721"/>
      <c r="HB443" s="721"/>
      <c r="HC443" s="721"/>
      <c r="HD443" s="721"/>
      <c r="HE443" s="721"/>
      <c r="HF443" s="721"/>
      <c r="HG443" s="721"/>
      <c r="HH443" s="721"/>
      <c r="HI443" s="721"/>
      <c r="HJ443" s="721"/>
      <c r="HK443" s="721"/>
      <c r="HL443" s="721"/>
      <c r="HM443" s="721"/>
      <c r="HN443" s="721"/>
      <c r="HO443" s="721"/>
      <c r="HP443" s="721"/>
      <c r="HQ443" s="721"/>
      <c r="HR443" s="721"/>
      <c r="HS443" s="721"/>
      <c r="HT443" s="721"/>
      <c r="HU443" s="721"/>
      <c r="HV443" s="721"/>
      <c r="HW443" s="721"/>
      <c r="HX443" s="721"/>
      <c r="HY443" s="721"/>
      <c r="HZ443" s="721"/>
      <c r="IA443" s="721"/>
      <c r="IB443" s="721"/>
      <c r="IC443" s="721"/>
      <c r="ID443" s="721"/>
      <c r="IE443" s="721"/>
    </row>
    <row r="444" spans="1:239" s="720" customFormat="1" ht="15.75">
      <c r="A444" s="43">
        <v>407</v>
      </c>
      <c r="B444" s="551" t="s">
        <v>4715</v>
      </c>
      <c r="C444" s="551" t="s">
        <v>2106</v>
      </c>
      <c r="D444" s="551" t="s">
        <v>98</v>
      </c>
      <c r="E444" s="43">
        <v>20</v>
      </c>
      <c r="F444" s="726" t="str">
        <f t="shared" si="8"/>
        <v>Kém</v>
      </c>
      <c r="G444" s="713"/>
      <c r="I444" s="721"/>
      <c r="J444" s="721"/>
      <c r="K444" s="721"/>
      <c r="L444" s="721"/>
      <c r="M444" s="721"/>
      <c r="N444" s="721"/>
      <c r="O444" s="721"/>
      <c r="P444" s="721"/>
      <c r="Q444" s="721"/>
      <c r="R444" s="721"/>
      <c r="S444" s="721"/>
      <c r="T444" s="721"/>
      <c r="U444" s="721"/>
      <c r="V444" s="721"/>
      <c r="W444" s="721"/>
      <c r="X444" s="721"/>
      <c r="Y444" s="721"/>
      <c r="Z444" s="721"/>
      <c r="AA444" s="721"/>
      <c r="AB444" s="721"/>
      <c r="AC444" s="721"/>
      <c r="AD444" s="721"/>
      <c r="AE444" s="721"/>
      <c r="AF444" s="721"/>
      <c r="AG444" s="721"/>
      <c r="AH444" s="721"/>
      <c r="AI444" s="721"/>
      <c r="AJ444" s="721"/>
      <c r="AK444" s="721"/>
      <c r="AL444" s="721"/>
      <c r="AM444" s="721"/>
      <c r="AN444" s="721"/>
      <c r="AO444" s="721"/>
      <c r="AP444" s="721"/>
      <c r="AQ444" s="721"/>
      <c r="AR444" s="721"/>
      <c r="AS444" s="721"/>
      <c r="AT444" s="721"/>
      <c r="AU444" s="721"/>
      <c r="AV444" s="721"/>
      <c r="AW444" s="721"/>
      <c r="AX444" s="721"/>
      <c r="AY444" s="721"/>
      <c r="AZ444" s="721"/>
      <c r="BA444" s="721"/>
      <c r="BB444" s="721"/>
      <c r="BC444" s="721"/>
      <c r="BD444" s="721"/>
      <c r="BE444" s="721"/>
      <c r="BF444" s="721"/>
      <c r="BG444" s="721"/>
      <c r="BH444" s="721"/>
      <c r="BI444" s="721"/>
      <c r="BJ444" s="721"/>
      <c r="BK444" s="721"/>
      <c r="BL444" s="721"/>
      <c r="BM444" s="721"/>
      <c r="BN444" s="721"/>
      <c r="BO444" s="721"/>
      <c r="BP444" s="721"/>
      <c r="BQ444" s="721"/>
      <c r="BR444" s="721"/>
      <c r="BS444" s="721"/>
      <c r="BT444" s="721"/>
      <c r="BU444" s="721"/>
      <c r="BV444" s="721"/>
      <c r="BW444" s="721"/>
      <c r="BX444" s="721"/>
      <c r="BY444" s="721"/>
      <c r="BZ444" s="721"/>
      <c r="CA444" s="721"/>
      <c r="CB444" s="721"/>
      <c r="CC444" s="721"/>
      <c r="CD444" s="721"/>
      <c r="CE444" s="721"/>
      <c r="CF444" s="721"/>
      <c r="CG444" s="721"/>
      <c r="CH444" s="721"/>
      <c r="CI444" s="721"/>
      <c r="CJ444" s="721"/>
      <c r="CK444" s="721"/>
      <c r="CL444" s="721"/>
      <c r="CM444" s="721"/>
      <c r="CN444" s="721"/>
      <c r="CO444" s="721"/>
      <c r="CP444" s="721"/>
      <c r="CQ444" s="721"/>
      <c r="CR444" s="721"/>
      <c r="CS444" s="721"/>
      <c r="CT444" s="721"/>
      <c r="CU444" s="721"/>
      <c r="CV444" s="721"/>
      <c r="CW444" s="721"/>
      <c r="CX444" s="721"/>
      <c r="CY444" s="721"/>
      <c r="CZ444" s="721"/>
      <c r="DA444" s="721"/>
      <c r="DB444" s="721"/>
      <c r="DC444" s="721"/>
      <c r="DD444" s="721"/>
      <c r="DE444" s="721"/>
      <c r="DF444" s="721"/>
      <c r="DG444" s="721"/>
      <c r="DH444" s="721"/>
      <c r="DI444" s="721"/>
      <c r="DJ444" s="721"/>
      <c r="DK444" s="721"/>
      <c r="DL444" s="721"/>
      <c r="DM444" s="721"/>
      <c r="DN444" s="721"/>
      <c r="DO444" s="721"/>
      <c r="DP444" s="721"/>
      <c r="DQ444" s="721"/>
      <c r="DR444" s="721"/>
      <c r="DS444" s="721"/>
      <c r="DT444" s="721"/>
      <c r="DU444" s="721"/>
      <c r="DV444" s="721"/>
      <c r="DW444" s="721"/>
      <c r="DX444" s="721"/>
      <c r="DY444" s="721"/>
      <c r="DZ444" s="721"/>
      <c r="EA444" s="721"/>
      <c r="EB444" s="721"/>
      <c r="EC444" s="721"/>
      <c r="ED444" s="721"/>
      <c r="EE444" s="721"/>
      <c r="EF444" s="721"/>
      <c r="EG444" s="721"/>
      <c r="EH444" s="721"/>
      <c r="EI444" s="721"/>
      <c r="EJ444" s="721"/>
      <c r="EK444" s="721"/>
      <c r="EL444" s="721"/>
      <c r="EM444" s="721"/>
      <c r="EN444" s="721"/>
      <c r="EO444" s="721"/>
      <c r="EP444" s="721"/>
      <c r="EQ444" s="721"/>
      <c r="ER444" s="721"/>
      <c r="ES444" s="721"/>
      <c r="ET444" s="721"/>
      <c r="EU444" s="721"/>
      <c r="EV444" s="721"/>
      <c r="EW444" s="721"/>
      <c r="EX444" s="721"/>
      <c r="EY444" s="721"/>
      <c r="EZ444" s="721"/>
      <c r="FA444" s="721"/>
      <c r="FB444" s="721"/>
      <c r="FC444" s="721"/>
      <c r="FD444" s="721"/>
      <c r="FE444" s="721"/>
      <c r="FF444" s="721"/>
      <c r="FG444" s="721"/>
      <c r="FH444" s="721"/>
      <c r="FI444" s="721"/>
      <c r="FJ444" s="721"/>
      <c r="FK444" s="721"/>
      <c r="FL444" s="721"/>
      <c r="FM444" s="721"/>
      <c r="FN444" s="721"/>
      <c r="FO444" s="721"/>
      <c r="FP444" s="721"/>
      <c r="FQ444" s="721"/>
      <c r="FR444" s="721"/>
      <c r="FS444" s="721"/>
      <c r="FT444" s="721"/>
      <c r="FU444" s="721"/>
      <c r="FV444" s="721"/>
      <c r="FW444" s="721"/>
      <c r="FX444" s="721"/>
      <c r="FY444" s="721"/>
      <c r="FZ444" s="721"/>
      <c r="GA444" s="721"/>
      <c r="GB444" s="721"/>
      <c r="GC444" s="721"/>
      <c r="GD444" s="721"/>
      <c r="GE444" s="721"/>
      <c r="GF444" s="721"/>
      <c r="GG444" s="721"/>
      <c r="GH444" s="721"/>
      <c r="GI444" s="721"/>
      <c r="GJ444" s="721"/>
      <c r="GK444" s="721"/>
      <c r="GL444" s="721"/>
      <c r="GM444" s="721"/>
      <c r="GN444" s="721"/>
      <c r="GO444" s="721"/>
      <c r="GP444" s="721"/>
      <c r="GQ444" s="721"/>
      <c r="GR444" s="721"/>
      <c r="GS444" s="721"/>
      <c r="GT444" s="721"/>
      <c r="GU444" s="721"/>
      <c r="GV444" s="721"/>
      <c r="GW444" s="721"/>
      <c r="GX444" s="721"/>
      <c r="GY444" s="721"/>
      <c r="GZ444" s="721"/>
      <c r="HA444" s="721"/>
      <c r="HB444" s="721"/>
      <c r="HC444" s="721"/>
      <c r="HD444" s="721"/>
      <c r="HE444" s="721"/>
      <c r="HF444" s="721"/>
      <c r="HG444" s="721"/>
      <c r="HH444" s="721"/>
      <c r="HI444" s="721"/>
      <c r="HJ444" s="721"/>
      <c r="HK444" s="721"/>
      <c r="HL444" s="721"/>
      <c r="HM444" s="721"/>
      <c r="HN444" s="721"/>
      <c r="HO444" s="721"/>
      <c r="HP444" s="721"/>
      <c r="HQ444" s="721"/>
      <c r="HR444" s="721"/>
      <c r="HS444" s="721"/>
      <c r="HT444" s="721"/>
      <c r="HU444" s="721"/>
      <c r="HV444" s="721"/>
      <c r="HW444" s="721"/>
      <c r="HX444" s="721"/>
      <c r="HY444" s="721"/>
      <c r="HZ444" s="721"/>
      <c r="IA444" s="721"/>
      <c r="IB444" s="721"/>
      <c r="IC444" s="721"/>
      <c r="ID444" s="721"/>
      <c r="IE444" s="721"/>
    </row>
    <row r="445" spans="1:239" s="720" customFormat="1" ht="15.75">
      <c r="A445" s="43">
        <v>408</v>
      </c>
      <c r="B445" s="551" t="s">
        <v>4716</v>
      </c>
      <c r="C445" s="551" t="s">
        <v>837</v>
      </c>
      <c r="D445" s="551" t="s">
        <v>13</v>
      </c>
      <c r="E445" s="43">
        <v>80</v>
      </c>
      <c r="F445" s="726" t="str">
        <f t="shared" si="8"/>
        <v>Tốt</v>
      </c>
      <c r="G445" s="713"/>
      <c r="I445" s="721"/>
      <c r="J445" s="721"/>
      <c r="K445" s="721"/>
      <c r="L445" s="721"/>
      <c r="M445" s="721"/>
      <c r="N445" s="721"/>
      <c r="O445" s="721"/>
      <c r="P445" s="721"/>
      <c r="Q445" s="721"/>
      <c r="R445" s="721"/>
      <c r="S445" s="721"/>
      <c r="T445" s="721"/>
      <c r="U445" s="721"/>
      <c r="V445" s="721"/>
      <c r="W445" s="721"/>
      <c r="X445" s="721"/>
      <c r="Y445" s="721"/>
      <c r="Z445" s="721"/>
      <c r="AA445" s="721"/>
      <c r="AB445" s="721"/>
      <c r="AC445" s="721"/>
      <c r="AD445" s="721"/>
      <c r="AE445" s="721"/>
      <c r="AF445" s="721"/>
      <c r="AG445" s="721"/>
      <c r="AH445" s="721"/>
      <c r="AI445" s="721"/>
      <c r="AJ445" s="721"/>
      <c r="AK445" s="721"/>
      <c r="AL445" s="721"/>
      <c r="AM445" s="721"/>
      <c r="AN445" s="721"/>
      <c r="AO445" s="721"/>
      <c r="AP445" s="721"/>
      <c r="AQ445" s="721"/>
      <c r="AR445" s="721"/>
      <c r="AS445" s="721"/>
      <c r="AT445" s="721"/>
      <c r="AU445" s="721"/>
      <c r="AV445" s="721"/>
      <c r="AW445" s="721"/>
      <c r="AX445" s="721"/>
      <c r="AY445" s="721"/>
      <c r="AZ445" s="721"/>
      <c r="BA445" s="721"/>
      <c r="BB445" s="721"/>
      <c r="BC445" s="721"/>
      <c r="BD445" s="721"/>
      <c r="BE445" s="721"/>
      <c r="BF445" s="721"/>
      <c r="BG445" s="721"/>
      <c r="BH445" s="721"/>
      <c r="BI445" s="721"/>
      <c r="BJ445" s="721"/>
      <c r="BK445" s="721"/>
      <c r="BL445" s="721"/>
      <c r="BM445" s="721"/>
      <c r="BN445" s="721"/>
      <c r="BO445" s="721"/>
      <c r="BP445" s="721"/>
      <c r="BQ445" s="721"/>
      <c r="BR445" s="721"/>
      <c r="BS445" s="721"/>
      <c r="BT445" s="721"/>
      <c r="BU445" s="721"/>
      <c r="BV445" s="721"/>
      <c r="BW445" s="721"/>
      <c r="BX445" s="721"/>
      <c r="BY445" s="721"/>
      <c r="BZ445" s="721"/>
      <c r="CA445" s="721"/>
      <c r="CB445" s="721"/>
      <c r="CC445" s="721"/>
      <c r="CD445" s="721"/>
      <c r="CE445" s="721"/>
      <c r="CF445" s="721"/>
      <c r="CG445" s="721"/>
      <c r="CH445" s="721"/>
      <c r="CI445" s="721"/>
      <c r="CJ445" s="721"/>
      <c r="CK445" s="721"/>
      <c r="CL445" s="721"/>
      <c r="CM445" s="721"/>
      <c r="CN445" s="721"/>
      <c r="CO445" s="721"/>
      <c r="CP445" s="721"/>
      <c r="CQ445" s="721"/>
      <c r="CR445" s="721"/>
      <c r="CS445" s="721"/>
      <c r="CT445" s="721"/>
      <c r="CU445" s="721"/>
      <c r="CV445" s="721"/>
      <c r="CW445" s="721"/>
      <c r="CX445" s="721"/>
      <c r="CY445" s="721"/>
      <c r="CZ445" s="721"/>
      <c r="DA445" s="721"/>
      <c r="DB445" s="721"/>
      <c r="DC445" s="721"/>
      <c r="DD445" s="721"/>
      <c r="DE445" s="721"/>
      <c r="DF445" s="721"/>
      <c r="DG445" s="721"/>
      <c r="DH445" s="721"/>
      <c r="DI445" s="721"/>
      <c r="DJ445" s="721"/>
      <c r="DK445" s="721"/>
      <c r="DL445" s="721"/>
      <c r="DM445" s="721"/>
      <c r="DN445" s="721"/>
      <c r="DO445" s="721"/>
      <c r="DP445" s="721"/>
      <c r="DQ445" s="721"/>
      <c r="DR445" s="721"/>
      <c r="DS445" s="721"/>
      <c r="DT445" s="721"/>
      <c r="DU445" s="721"/>
      <c r="DV445" s="721"/>
      <c r="DW445" s="721"/>
      <c r="DX445" s="721"/>
      <c r="DY445" s="721"/>
      <c r="DZ445" s="721"/>
      <c r="EA445" s="721"/>
      <c r="EB445" s="721"/>
      <c r="EC445" s="721"/>
      <c r="ED445" s="721"/>
      <c r="EE445" s="721"/>
      <c r="EF445" s="721"/>
      <c r="EG445" s="721"/>
      <c r="EH445" s="721"/>
      <c r="EI445" s="721"/>
      <c r="EJ445" s="721"/>
      <c r="EK445" s="721"/>
      <c r="EL445" s="721"/>
      <c r="EM445" s="721"/>
      <c r="EN445" s="721"/>
      <c r="EO445" s="721"/>
      <c r="EP445" s="721"/>
      <c r="EQ445" s="721"/>
      <c r="ER445" s="721"/>
      <c r="ES445" s="721"/>
      <c r="ET445" s="721"/>
      <c r="EU445" s="721"/>
      <c r="EV445" s="721"/>
      <c r="EW445" s="721"/>
      <c r="EX445" s="721"/>
      <c r="EY445" s="721"/>
      <c r="EZ445" s="721"/>
      <c r="FA445" s="721"/>
      <c r="FB445" s="721"/>
      <c r="FC445" s="721"/>
      <c r="FD445" s="721"/>
      <c r="FE445" s="721"/>
      <c r="FF445" s="721"/>
      <c r="FG445" s="721"/>
      <c r="FH445" s="721"/>
      <c r="FI445" s="721"/>
      <c r="FJ445" s="721"/>
      <c r="FK445" s="721"/>
      <c r="FL445" s="721"/>
      <c r="FM445" s="721"/>
      <c r="FN445" s="721"/>
      <c r="FO445" s="721"/>
      <c r="FP445" s="721"/>
      <c r="FQ445" s="721"/>
      <c r="FR445" s="721"/>
      <c r="FS445" s="721"/>
      <c r="FT445" s="721"/>
      <c r="FU445" s="721"/>
      <c r="FV445" s="721"/>
      <c r="FW445" s="721"/>
      <c r="FX445" s="721"/>
      <c r="FY445" s="721"/>
      <c r="FZ445" s="721"/>
      <c r="GA445" s="721"/>
      <c r="GB445" s="721"/>
      <c r="GC445" s="721"/>
      <c r="GD445" s="721"/>
      <c r="GE445" s="721"/>
      <c r="GF445" s="721"/>
      <c r="GG445" s="721"/>
      <c r="GH445" s="721"/>
      <c r="GI445" s="721"/>
      <c r="GJ445" s="721"/>
      <c r="GK445" s="721"/>
      <c r="GL445" s="721"/>
      <c r="GM445" s="721"/>
      <c r="GN445" s="721"/>
      <c r="GO445" s="721"/>
      <c r="GP445" s="721"/>
      <c r="GQ445" s="721"/>
      <c r="GR445" s="721"/>
      <c r="GS445" s="721"/>
      <c r="GT445" s="721"/>
      <c r="GU445" s="721"/>
      <c r="GV445" s="721"/>
      <c r="GW445" s="721"/>
      <c r="GX445" s="721"/>
      <c r="GY445" s="721"/>
      <c r="GZ445" s="721"/>
      <c r="HA445" s="721"/>
      <c r="HB445" s="721"/>
      <c r="HC445" s="721"/>
      <c r="HD445" s="721"/>
      <c r="HE445" s="721"/>
      <c r="HF445" s="721"/>
      <c r="HG445" s="721"/>
      <c r="HH445" s="721"/>
      <c r="HI445" s="721"/>
      <c r="HJ445" s="721"/>
      <c r="HK445" s="721"/>
      <c r="HL445" s="721"/>
      <c r="HM445" s="721"/>
      <c r="HN445" s="721"/>
      <c r="HO445" s="721"/>
      <c r="HP445" s="721"/>
      <c r="HQ445" s="721"/>
      <c r="HR445" s="721"/>
      <c r="HS445" s="721"/>
      <c r="HT445" s="721"/>
      <c r="HU445" s="721"/>
      <c r="HV445" s="721"/>
      <c r="HW445" s="721"/>
      <c r="HX445" s="721"/>
      <c r="HY445" s="721"/>
      <c r="HZ445" s="721"/>
      <c r="IA445" s="721"/>
      <c r="IB445" s="721"/>
      <c r="IC445" s="721"/>
      <c r="ID445" s="721"/>
      <c r="IE445" s="721"/>
    </row>
    <row r="446" spans="1:239" s="720" customFormat="1" ht="15.75">
      <c r="A446" s="43">
        <v>409</v>
      </c>
      <c r="B446" s="551" t="s">
        <v>4717</v>
      </c>
      <c r="C446" s="551" t="s">
        <v>60</v>
      </c>
      <c r="D446" s="551" t="s">
        <v>13</v>
      </c>
      <c r="E446" s="43">
        <v>82</v>
      </c>
      <c r="F446" s="726" t="str">
        <f t="shared" si="8"/>
        <v>Tốt</v>
      </c>
      <c r="G446" s="713"/>
      <c r="I446" s="721"/>
      <c r="J446" s="721"/>
      <c r="K446" s="721"/>
      <c r="L446" s="721"/>
      <c r="M446" s="721"/>
      <c r="N446" s="721"/>
      <c r="O446" s="721"/>
      <c r="P446" s="721"/>
      <c r="Q446" s="721"/>
      <c r="R446" s="721"/>
      <c r="S446" s="721"/>
      <c r="T446" s="721"/>
      <c r="U446" s="721"/>
      <c r="V446" s="721"/>
      <c r="W446" s="721"/>
      <c r="X446" s="721"/>
      <c r="Y446" s="721"/>
      <c r="Z446" s="721"/>
      <c r="AA446" s="721"/>
      <c r="AB446" s="721"/>
      <c r="AC446" s="721"/>
      <c r="AD446" s="721"/>
      <c r="AE446" s="721"/>
      <c r="AF446" s="721"/>
      <c r="AG446" s="721"/>
      <c r="AH446" s="721"/>
      <c r="AI446" s="721"/>
      <c r="AJ446" s="721"/>
      <c r="AK446" s="721"/>
      <c r="AL446" s="721"/>
      <c r="AM446" s="721"/>
      <c r="AN446" s="721"/>
      <c r="AO446" s="721"/>
      <c r="AP446" s="721"/>
      <c r="AQ446" s="721"/>
      <c r="AR446" s="721"/>
      <c r="AS446" s="721"/>
      <c r="AT446" s="721"/>
      <c r="AU446" s="721"/>
      <c r="AV446" s="721"/>
      <c r="AW446" s="721"/>
      <c r="AX446" s="721"/>
      <c r="AY446" s="721"/>
      <c r="AZ446" s="721"/>
      <c r="BA446" s="721"/>
      <c r="BB446" s="721"/>
      <c r="BC446" s="721"/>
      <c r="BD446" s="721"/>
      <c r="BE446" s="721"/>
      <c r="BF446" s="721"/>
      <c r="BG446" s="721"/>
      <c r="BH446" s="721"/>
      <c r="BI446" s="721"/>
      <c r="BJ446" s="721"/>
      <c r="BK446" s="721"/>
      <c r="BL446" s="721"/>
      <c r="BM446" s="721"/>
      <c r="BN446" s="721"/>
      <c r="BO446" s="721"/>
      <c r="BP446" s="721"/>
      <c r="BQ446" s="721"/>
      <c r="BR446" s="721"/>
      <c r="BS446" s="721"/>
      <c r="BT446" s="721"/>
      <c r="BU446" s="721"/>
      <c r="BV446" s="721"/>
      <c r="BW446" s="721"/>
      <c r="BX446" s="721"/>
      <c r="BY446" s="721"/>
      <c r="BZ446" s="721"/>
      <c r="CA446" s="721"/>
      <c r="CB446" s="721"/>
      <c r="CC446" s="721"/>
      <c r="CD446" s="721"/>
      <c r="CE446" s="721"/>
      <c r="CF446" s="721"/>
      <c r="CG446" s="721"/>
      <c r="CH446" s="721"/>
      <c r="CI446" s="721"/>
      <c r="CJ446" s="721"/>
      <c r="CK446" s="721"/>
      <c r="CL446" s="721"/>
      <c r="CM446" s="721"/>
      <c r="CN446" s="721"/>
      <c r="CO446" s="721"/>
      <c r="CP446" s="721"/>
      <c r="CQ446" s="721"/>
      <c r="CR446" s="721"/>
      <c r="CS446" s="721"/>
      <c r="CT446" s="721"/>
      <c r="CU446" s="721"/>
      <c r="CV446" s="721"/>
      <c r="CW446" s="721"/>
      <c r="CX446" s="721"/>
      <c r="CY446" s="721"/>
      <c r="CZ446" s="721"/>
      <c r="DA446" s="721"/>
      <c r="DB446" s="721"/>
      <c r="DC446" s="721"/>
      <c r="DD446" s="721"/>
      <c r="DE446" s="721"/>
      <c r="DF446" s="721"/>
      <c r="DG446" s="721"/>
      <c r="DH446" s="721"/>
      <c r="DI446" s="721"/>
      <c r="DJ446" s="721"/>
      <c r="DK446" s="721"/>
      <c r="DL446" s="721"/>
      <c r="DM446" s="721"/>
      <c r="DN446" s="721"/>
      <c r="DO446" s="721"/>
      <c r="DP446" s="721"/>
      <c r="DQ446" s="721"/>
      <c r="DR446" s="721"/>
      <c r="DS446" s="721"/>
      <c r="DT446" s="721"/>
      <c r="DU446" s="721"/>
      <c r="DV446" s="721"/>
      <c r="DW446" s="721"/>
      <c r="DX446" s="721"/>
      <c r="DY446" s="721"/>
      <c r="DZ446" s="721"/>
      <c r="EA446" s="721"/>
      <c r="EB446" s="721"/>
      <c r="EC446" s="721"/>
      <c r="ED446" s="721"/>
      <c r="EE446" s="721"/>
      <c r="EF446" s="721"/>
      <c r="EG446" s="721"/>
      <c r="EH446" s="721"/>
      <c r="EI446" s="721"/>
      <c r="EJ446" s="721"/>
      <c r="EK446" s="721"/>
      <c r="EL446" s="721"/>
      <c r="EM446" s="721"/>
      <c r="EN446" s="721"/>
      <c r="EO446" s="721"/>
      <c r="EP446" s="721"/>
      <c r="EQ446" s="721"/>
      <c r="ER446" s="721"/>
      <c r="ES446" s="721"/>
      <c r="ET446" s="721"/>
      <c r="EU446" s="721"/>
      <c r="EV446" s="721"/>
      <c r="EW446" s="721"/>
      <c r="EX446" s="721"/>
      <c r="EY446" s="721"/>
      <c r="EZ446" s="721"/>
      <c r="FA446" s="721"/>
      <c r="FB446" s="721"/>
      <c r="FC446" s="721"/>
      <c r="FD446" s="721"/>
      <c r="FE446" s="721"/>
      <c r="FF446" s="721"/>
      <c r="FG446" s="721"/>
      <c r="FH446" s="721"/>
      <c r="FI446" s="721"/>
      <c r="FJ446" s="721"/>
      <c r="FK446" s="721"/>
      <c r="FL446" s="721"/>
      <c r="FM446" s="721"/>
      <c r="FN446" s="721"/>
      <c r="FO446" s="721"/>
      <c r="FP446" s="721"/>
      <c r="FQ446" s="721"/>
      <c r="FR446" s="721"/>
      <c r="FS446" s="721"/>
      <c r="FT446" s="721"/>
      <c r="FU446" s="721"/>
      <c r="FV446" s="721"/>
      <c r="FW446" s="721"/>
      <c r="FX446" s="721"/>
      <c r="FY446" s="721"/>
      <c r="FZ446" s="721"/>
      <c r="GA446" s="721"/>
      <c r="GB446" s="721"/>
      <c r="GC446" s="721"/>
      <c r="GD446" s="721"/>
      <c r="GE446" s="721"/>
      <c r="GF446" s="721"/>
      <c r="GG446" s="721"/>
      <c r="GH446" s="721"/>
      <c r="GI446" s="721"/>
      <c r="GJ446" s="721"/>
      <c r="GK446" s="721"/>
      <c r="GL446" s="721"/>
      <c r="GM446" s="721"/>
      <c r="GN446" s="721"/>
      <c r="GO446" s="721"/>
      <c r="GP446" s="721"/>
      <c r="GQ446" s="721"/>
      <c r="GR446" s="721"/>
      <c r="GS446" s="721"/>
      <c r="GT446" s="721"/>
      <c r="GU446" s="721"/>
      <c r="GV446" s="721"/>
      <c r="GW446" s="721"/>
      <c r="GX446" s="721"/>
      <c r="GY446" s="721"/>
      <c r="GZ446" s="721"/>
      <c r="HA446" s="721"/>
      <c r="HB446" s="721"/>
      <c r="HC446" s="721"/>
      <c r="HD446" s="721"/>
      <c r="HE446" s="721"/>
      <c r="HF446" s="721"/>
      <c r="HG446" s="721"/>
      <c r="HH446" s="721"/>
      <c r="HI446" s="721"/>
      <c r="HJ446" s="721"/>
      <c r="HK446" s="721"/>
      <c r="HL446" s="721"/>
      <c r="HM446" s="721"/>
      <c r="HN446" s="721"/>
      <c r="HO446" s="721"/>
      <c r="HP446" s="721"/>
      <c r="HQ446" s="721"/>
      <c r="HR446" s="721"/>
      <c r="HS446" s="721"/>
      <c r="HT446" s="721"/>
      <c r="HU446" s="721"/>
      <c r="HV446" s="721"/>
      <c r="HW446" s="721"/>
      <c r="HX446" s="721"/>
      <c r="HY446" s="721"/>
      <c r="HZ446" s="721"/>
      <c r="IA446" s="721"/>
      <c r="IB446" s="721"/>
      <c r="IC446" s="721"/>
      <c r="ID446" s="721"/>
      <c r="IE446" s="721"/>
    </row>
    <row r="447" spans="1:239" s="720" customFormat="1" ht="15.75">
      <c r="A447" s="43">
        <v>410</v>
      </c>
      <c r="B447" s="551" t="s">
        <v>4718</v>
      </c>
      <c r="C447" s="551" t="s">
        <v>1497</v>
      </c>
      <c r="D447" s="551" t="s">
        <v>13</v>
      </c>
      <c r="E447" s="43">
        <v>100</v>
      </c>
      <c r="F447" s="726" t="str">
        <f t="shared" si="8"/>
        <v>Xuất sắc</v>
      </c>
      <c r="G447" s="713"/>
      <c r="I447" s="721"/>
      <c r="J447" s="721"/>
      <c r="K447" s="721"/>
      <c r="L447" s="721"/>
      <c r="M447" s="721"/>
      <c r="N447" s="721"/>
      <c r="O447" s="721"/>
      <c r="P447" s="721"/>
      <c r="Q447" s="721"/>
      <c r="R447" s="721"/>
      <c r="S447" s="721"/>
      <c r="T447" s="721"/>
      <c r="U447" s="721"/>
      <c r="V447" s="721"/>
      <c r="W447" s="721"/>
      <c r="X447" s="721"/>
      <c r="Y447" s="721"/>
      <c r="Z447" s="721"/>
      <c r="AA447" s="721"/>
      <c r="AB447" s="721"/>
      <c r="AC447" s="721"/>
      <c r="AD447" s="721"/>
      <c r="AE447" s="721"/>
      <c r="AF447" s="721"/>
      <c r="AG447" s="721"/>
      <c r="AH447" s="721"/>
      <c r="AI447" s="721"/>
      <c r="AJ447" s="721"/>
      <c r="AK447" s="721"/>
      <c r="AL447" s="721"/>
      <c r="AM447" s="721"/>
      <c r="AN447" s="721"/>
      <c r="AO447" s="721"/>
      <c r="AP447" s="721"/>
      <c r="AQ447" s="721"/>
      <c r="AR447" s="721"/>
      <c r="AS447" s="721"/>
      <c r="AT447" s="721"/>
      <c r="AU447" s="721"/>
      <c r="AV447" s="721"/>
      <c r="AW447" s="721"/>
      <c r="AX447" s="721"/>
      <c r="AY447" s="721"/>
      <c r="AZ447" s="721"/>
      <c r="BA447" s="721"/>
      <c r="BB447" s="721"/>
      <c r="BC447" s="721"/>
      <c r="BD447" s="721"/>
      <c r="BE447" s="721"/>
      <c r="BF447" s="721"/>
      <c r="BG447" s="721"/>
      <c r="BH447" s="721"/>
      <c r="BI447" s="721"/>
      <c r="BJ447" s="721"/>
      <c r="BK447" s="721"/>
      <c r="BL447" s="721"/>
      <c r="BM447" s="721"/>
      <c r="BN447" s="721"/>
      <c r="BO447" s="721"/>
      <c r="BP447" s="721"/>
      <c r="BQ447" s="721"/>
      <c r="BR447" s="721"/>
      <c r="BS447" s="721"/>
      <c r="BT447" s="721"/>
      <c r="BU447" s="721"/>
      <c r="BV447" s="721"/>
      <c r="BW447" s="721"/>
      <c r="BX447" s="721"/>
      <c r="BY447" s="721"/>
      <c r="BZ447" s="721"/>
      <c r="CA447" s="721"/>
      <c r="CB447" s="721"/>
      <c r="CC447" s="721"/>
      <c r="CD447" s="721"/>
      <c r="CE447" s="721"/>
      <c r="CF447" s="721"/>
      <c r="CG447" s="721"/>
      <c r="CH447" s="721"/>
      <c r="CI447" s="721"/>
      <c r="CJ447" s="721"/>
      <c r="CK447" s="721"/>
      <c r="CL447" s="721"/>
      <c r="CM447" s="721"/>
      <c r="CN447" s="721"/>
      <c r="CO447" s="721"/>
      <c r="CP447" s="721"/>
      <c r="CQ447" s="721"/>
      <c r="CR447" s="721"/>
      <c r="CS447" s="721"/>
      <c r="CT447" s="721"/>
      <c r="CU447" s="721"/>
      <c r="CV447" s="721"/>
      <c r="CW447" s="721"/>
      <c r="CX447" s="721"/>
      <c r="CY447" s="721"/>
      <c r="CZ447" s="721"/>
      <c r="DA447" s="721"/>
      <c r="DB447" s="721"/>
      <c r="DC447" s="721"/>
      <c r="DD447" s="721"/>
      <c r="DE447" s="721"/>
      <c r="DF447" s="721"/>
      <c r="DG447" s="721"/>
      <c r="DH447" s="721"/>
      <c r="DI447" s="721"/>
      <c r="DJ447" s="721"/>
      <c r="DK447" s="721"/>
      <c r="DL447" s="721"/>
      <c r="DM447" s="721"/>
      <c r="DN447" s="721"/>
      <c r="DO447" s="721"/>
      <c r="DP447" s="721"/>
      <c r="DQ447" s="721"/>
      <c r="DR447" s="721"/>
      <c r="DS447" s="721"/>
      <c r="DT447" s="721"/>
      <c r="DU447" s="721"/>
      <c r="DV447" s="721"/>
      <c r="DW447" s="721"/>
      <c r="DX447" s="721"/>
      <c r="DY447" s="721"/>
      <c r="DZ447" s="721"/>
      <c r="EA447" s="721"/>
      <c r="EB447" s="721"/>
      <c r="EC447" s="721"/>
      <c r="ED447" s="721"/>
      <c r="EE447" s="721"/>
      <c r="EF447" s="721"/>
      <c r="EG447" s="721"/>
      <c r="EH447" s="721"/>
      <c r="EI447" s="721"/>
      <c r="EJ447" s="721"/>
      <c r="EK447" s="721"/>
      <c r="EL447" s="721"/>
      <c r="EM447" s="721"/>
      <c r="EN447" s="721"/>
      <c r="EO447" s="721"/>
      <c r="EP447" s="721"/>
      <c r="EQ447" s="721"/>
      <c r="ER447" s="721"/>
      <c r="ES447" s="721"/>
      <c r="ET447" s="721"/>
      <c r="EU447" s="721"/>
      <c r="EV447" s="721"/>
      <c r="EW447" s="721"/>
      <c r="EX447" s="721"/>
      <c r="EY447" s="721"/>
      <c r="EZ447" s="721"/>
      <c r="FA447" s="721"/>
      <c r="FB447" s="721"/>
      <c r="FC447" s="721"/>
      <c r="FD447" s="721"/>
      <c r="FE447" s="721"/>
      <c r="FF447" s="721"/>
      <c r="FG447" s="721"/>
      <c r="FH447" s="721"/>
      <c r="FI447" s="721"/>
      <c r="FJ447" s="721"/>
      <c r="FK447" s="721"/>
      <c r="FL447" s="721"/>
      <c r="FM447" s="721"/>
      <c r="FN447" s="721"/>
      <c r="FO447" s="721"/>
      <c r="FP447" s="721"/>
      <c r="FQ447" s="721"/>
      <c r="FR447" s="721"/>
      <c r="FS447" s="721"/>
      <c r="FT447" s="721"/>
      <c r="FU447" s="721"/>
      <c r="FV447" s="721"/>
      <c r="FW447" s="721"/>
      <c r="FX447" s="721"/>
      <c r="FY447" s="721"/>
      <c r="FZ447" s="721"/>
      <c r="GA447" s="721"/>
      <c r="GB447" s="721"/>
      <c r="GC447" s="721"/>
      <c r="GD447" s="721"/>
      <c r="GE447" s="721"/>
      <c r="GF447" s="721"/>
      <c r="GG447" s="721"/>
      <c r="GH447" s="721"/>
      <c r="GI447" s="721"/>
      <c r="GJ447" s="721"/>
      <c r="GK447" s="721"/>
      <c r="GL447" s="721"/>
      <c r="GM447" s="721"/>
      <c r="GN447" s="721"/>
      <c r="GO447" s="721"/>
      <c r="GP447" s="721"/>
      <c r="GQ447" s="721"/>
      <c r="GR447" s="721"/>
      <c r="GS447" s="721"/>
      <c r="GT447" s="721"/>
      <c r="GU447" s="721"/>
      <c r="GV447" s="721"/>
      <c r="GW447" s="721"/>
      <c r="GX447" s="721"/>
      <c r="GY447" s="721"/>
      <c r="GZ447" s="721"/>
      <c r="HA447" s="721"/>
      <c r="HB447" s="721"/>
      <c r="HC447" s="721"/>
      <c r="HD447" s="721"/>
      <c r="HE447" s="721"/>
      <c r="HF447" s="721"/>
      <c r="HG447" s="721"/>
      <c r="HH447" s="721"/>
      <c r="HI447" s="721"/>
      <c r="HJ447" s="721"/>
      <c r="HK447" s="721"/>
      <c r="HL447" s="721"/>
      <c r="HM447" s="721"/>
      <c r="HN447" s="721"/>
      <c r="HO447" s="721"/>
      <c r="HP447" s="721"/>
      <c r="HQ447" s="721"/>
      <c r="HR447" s="721"/>
      <c r="HS447" s="721"/>
      <c r="HT447" s="721"/>
      <c r="HU447" s="721"/>
      <c r="HV447" s="721"/>
      <c r="HW447" s="721"/>
      <c r="HX447" s="721"/>
      <c r="HY447" s="721"/>
      <c r="HZ447" s="721"/>
      <c r="IA447" s="721"/>
      <c r="IB447" s="721"/>
      <c r="IC447" s="721"/>
      <c r="ID447" s="721"/>
      <c r="IE447" s="721"/>
    </row>
    <row r="448" spans="1:239" s="720" customFormat="1" ht="15.75">
      <c r="A448" s="43">
        <v>411</v>
      </c>
      <c r="B448" s="551" t="s">
        <v>4719</v>
      </c>
      <c r="C448" s="551" t="s">
        <v>333</v>
      </c>
      <c r="D448" s="551" t="s">
        <v>137</v>
      </c>
      <c r="E448" s="43">
        <v>90</v>
      </c>
      <c r="F448" s="726" t="str">
        <f t="shared" si="8"/>
        <v>Xuất sắc</v>
      </c>
      <c r="G448" s="713"/>
      <c r="I448" s="721"/>
      <c r="J448" s="721"/>
      <c r="K448" s="721"/>
      <c r="L448" s="721"/>
      <c r="M448" s="721"/>
      <c r="N448" s="721"/>
      <c r="O448" s="721"/>
      <c r="P448" s="721"/>
      <c r="Q448" s="721"/>
      <c r="R448" s="721"/>
      <c r="S448" s="721"/>
      <c r="T448" s="721"/>
      <c r="U448" s="721"/>
      <c r="V448" s="721"/>
      <c r="W448" s="721"/>
      <c r="X448" s="721"/>
      <c r="Y448" s="721"/>
      <c r="Z448" s="721"/>
      <c r="AA448" s="721"/>
      <c r="AB448" s="721"/>
      <c r="AC448" s="721"/>
      <c r="AD448" s="721"/>
      <c r="AE448" s="721"/>
      <c r="AF448" s="721"/>
      <c r="AG448" s="721"/>
      <c r="AH448" s="721"/>
      <c r="AI448" s="721"/>
      <c r="AJ448" s="721"/>
      <c r="AK448" s="721"/>
      <c r="AL448" s="721"/>
      <c r="AM448" s="721"/>
      <c r="AN448" s="721"/>
      <c r="AO448" s="721"/>
      <c r="AP448" s="721"/>
      <c r="AQ448" s="721"/>
      <c r="AR448" s="721"/>
      <c r="AS448" s="721"/>
      <c r="AT448" s="721"/>
      <c r="AU448" s="721"/>
      <c r="AV448" s="721"/>
      <c r="AW448" s="721"/>
      <c r="AX448" s="721"/>
      <c r="AY448" s="721"/>
      <c r="AZ448" s="721"/>
      <c r="BA448" s="721"/>
      <c r="BB448" s="721"/>
      <c r="BC448" s="721"/>
      <c r="BD448" s="721"/>
      <c r="BE448" s="721"/>
      <c r="BF448" s="721"/>
      <c r="BG448" s="721"/>
      <c r="BH448" s="721"/>
      <c r="BI448" s="721"/>
      <c r="BJ448" s="721"/>
      <c r="BK448" s="721"/>
      <c r="BL448" s="721"/>
      <c r="BM448" s="721"/>
      <c r="BN448" s="721"/>
      <c r="BO448" s="721"/>
      <c r="BP448" s="721"/>
      <c r="BQ448" s="721"/>
      <c r="BR448" s="721"/>
      <c r="BS448" s="721"/>
      <c r="BT448" s="721"/>
      <c r="BU448" s="721"/>
      <c r="BV448" s="721"/>
      <c r="BW448" s="721"/>
      <c r="BX448" s="721"/>
      <c r="BY448" s="721"/>
      <c r="BZ448" s="721"/>
      <c r="CA448" s="721"/>
      <c r="CB448" s="721"/>
      <c r="CC448" s="721"/>
      <c r="CD448" s="721"/>
      <c r="CE448" s="721"/>
      <c r="CF448" s="721"/>
      <c r="CG448" s="721"/>
      <c r="CH448" s="721"/>
      <c r="CI448" s="721"/>
      <c r="CJ448" s="721"/>
      <c r="CK448" s="721"/>
      <c r="CL448" s="721"/>
      <c r="CM448" s="721"/>
      <c r="CN448" s="721"/>
      <c r="CO448" s="721"/>
      <c r="CP448" s="721"/>
      <c r="CQ448" s="721"/>
      <c r="CR448" s="721"/>
      <c r="CS448" s="721"/>
      <c r="CT448" s="721"/>
      <c r="CU448" s="721"/>
      <c r="CV448" s="721"/>
      <c r="CW448" s="721"/>
      <c r="CX448" s="721"/>
      <c r="CY448" s="721"/>
      <c r="CZ448" s="721"/>
      <c r="DA448" s="721"/>
      <c r="DB448" s="721"/>
      <c r="DC448" s="721"/>
      <c r="DD448" s="721"/>
      <c r="DE448" s="721"/>
      <c r="DF448" s="721"/>
      <c r="DG448" s="721"/>
      <c r="DH448" s="721"/>
      <c r="DI448" s="721"/>
      <c r="DJ448" s="721"/>
      <c r="DK448" s="721"/>
      <c r="DL448" s="721"/>
      <c r="DM448" s="721"/>
      <c r="DN448" s="721"/>
      <c r="DO448" s="721"/>
      <c r="DP448" s="721"/>
      <c r="DQ448" s="721"/>
      <c r="DR448" s="721"/>
      <c r="DS448" s="721"/>
      <c r="DT448" s="721"/>
      <c r="DU448" s="721"/>
      <c r="DV448" s="721"/>
      <c r="DW448" s="721"/>
      <c r="DX448" s="721"/>
      <c r="DY448" s="721"/>
      <c r="DZ448" s="721"/>
      <c r="EA448" s="721"/>
      <c r="EB448" s="721"/>
      <c r="EC448" s="721"/>
      <c r="ED448" s="721"/>
      <c r="EE448" s="721"/>
      <c r="EF448" s="721"/>
      <c r="EG448" s="721"/>
      <c r="EH448" s="721"/>
      <c r="EI448" s="721"/>
      <c r="EJ448" s="721"/>
      <c r="EK448" s="721"/>
      <c r="EL448" s="721"/>
      <c r="EM448" s="721"/>
      <c r="EN448" s="721"/>
      <c r="EO448" s="721"/>
      <c r="EP448" s="721"/>
      <c r="EQ448" s="721"/>
      <c r="ER448" s="721"/>
      <c r="ES448" s="721"/>
      <c r="ET448" s="721"/>
      <c r="EU448" s="721"/>
      <c r="EV448" s="721"/>
      <c r="EW448" s="721"/>
      <c r="EX448" s="721"/>
      <c r="EY448" s="721"/>
      <c r="EZ448" s="721"/>
      <c r="FA448" s="721"/>
      <c r="FB448" s="721"/>
      <c r="FC448" s="721"/>
      <c r="FD448" s="721"/>
      <c r="FE448" s="721"/>
      <c r="FF448" s="721"/>
      <c r="FG448" s="721"/>
      <c r="FH448" s="721"/>
      <c r="FI448" s="721"/>
      <c r="FJ448" s="721"/>
      <c r="FK448" s="721"/>
      <c r="FL448" s="721"/>
      <c r="FM448" s="721"/>
      <c r="FN448" s="721"/>
      <c r="FO448" s="721"/>
      <c r="FP448" s="721"/>
      <c r="FQ448" s="721"/>
      <c r="FR448" s="721"/>
      <c r="FS448" s="721"/>
      <c r="FT448" s="721"/>
      <c r="FU448" s="721"/>
      <c r="FV448" s="721"/>
      <c r="FW448" s="721"/>
      <c r="FX448" s="721"/>
      <c r="FY448" s="721"/>
      <c r="FZ448" s="721"/>
      <c r="GA448" s="721"/>
      <c r="GB448" s="721"/>
      <c r="GC448" s="721"/>
      <c r="GD448" s="721"/>
      <c r="GE448" s="721"/>
      <c r="GF448" s="721"/>
      <c r="GG448" s="721"/>
      <c r="GH448" s="721"/>
      <c r="GI448" s="721"/>
      <c r="GJ448" s="721"/>
      <c r="GK448" s="721"/>
      <c r="GL448" s="721"/>
      <c r="GM448" s="721"/>
      <c r="GN448" s="721"/>
      <c r="GO448" s="721"/>
      <c r="GP448" s="721"/>
      <c r="GQ448" s="721"/>
      <c r="GR448" s="721"/>
      <c r="GS448" s="721"/>
      <c r="GT448" s="721"/>
      <c r="GU448" s="721"/>
      <c r="GV448" s="721"/>
      <c r="GW448" s="721"/>
      <c r="GX448" s="721"/>
      <c r="GY448" s="721"/>
      <c r="GZ448" s="721"/>
      <c r="HA448" s="721"/>
      <c r="HB448" s="721"/>
      <c r="HC448" s="721"/>
      <c r="HD448" s="721"/>
      <c r="HE448" s="721"/>
      <c r="HF448" s="721"/>
      <c r="HG448" s="721"/>
      <c r="HH448" s="721"/>
      <c r="HI448" s="721"/>
      <c r="HJ448" s="721"/>
      <c r="HK448" s="721"/>
      <c r="HL448" s="721"/>
      <c r="HM448" s="721"/>
      <c r="HN448" s="721"/>
      <c r="HO448" s="721"/>
      <c r="HP448" s="721"/>
      <c r="HQ448" s="721"/>
      <c r="HR448" s="721"/>
      <c r="HS448" s="721"/>
      <c r="HT448" s="721"/>
      <c r="HU448" s="721"/>
      <c r="HV448" s="721"/>
      <c r="HW448" s="721"/>
      <c r="HX448" s="721"/>
      <c r="HY448" s="721"/>
      <c r="HZ448" s="721"/>
      <c r="IA448" s="721"/>
      <c r="IB448" s="721"/>
      <c r="IC448" s="721"/>
      <c r="ID448" s="721"/>
      <c r="IE448" s="721"/>
    </row>
    <row r="449" spans="1:239" s="720" customFormat="1" ht="15.75">
      <c r="A449" s="43">
        <v>412</v>
      </c>
      <c r="B449" s="551" t="s">
        <v>4720</v>
      </c>
      <c r="C449" s="551" t="s">
        <v>943</v>
      </c>
      <c r="D449" s="551" t="s">
        <v>4721</v>
      </c>
      <c r="E449" s="43">
        <v>95</v>
      </c>
      <c r="F449" s="726" t="str">
        <f t="shared" si="8"/>
        <v>Xuất sắc</v>
      </c>
      <c r="G449" s="713"/>
      <c r="I449" s="721"/>
      <c r="J449" s="721"/>
      <c r="K449" s="721"/>
      <c r="L449" s="721"/>
      <c r="M449" s="721"/>
      <c r="N449" s="721"/>
      <c r="O449" s="721"/>
      <c r="P449" s="721"/>
      <c r="Q449" s="721"/>
      <c r="R449" s="721"/>
      <c r="S449" s="721"/>
      <c r="T449" s="721"/>
      <c r="U449" s="721"/>
      <c r="V449" s="721"/>
      <c r="W449" s="721"/>
      <c r="X449" s="721"/>
      <c r="Y449" s="721"/>
      <c r="Z449" s="721"/>
      <c r="AA449" s="721"/>
      <c r="AB449" s="721"/>
      <c r="AC449" s="721"/>
      <c r="AD449" s="721"/>
      <c r="AE449" s="721"/>
      <c r="AF449" s="721"/>
      <c r="AG449" s="721"/>
      <c r="AH449" s="721"/>
      <c r="AI449" s="721"/>
      <c r="AJ449" s="721"/>
      <c r="AK449" s="721"/>
      <c r="AL449" s="721"/>
      <c r="AM449" s="721"/>
      <c r="AN449" s="721"/>
      <c r="AO449" s="721"/>
      <c r="AP449" s="721"/>
      <c r="AQ449" s="721"/>
      <c r="AR449" s="721"/>
      <c r="AS449" s="721"/>
      <c r="AT449" s="721"/>
      <c r="AU449" s="721"/>
      <c r="AV449" s="721"/>
      <c r="AW449" s="721"/>
      <c r="AX449" s="721"/>
      <c r="AY449" s="721"/>
      <c r="AZ449" s="721"/>
      <c r="BA449" s="721"/>
      <c r="BB449" s="721"/>
      <c r="BC449" s="721"/>
      <c r="BD449" s="721"/>
      <c r="BE449" s="721"/>
      <c r="BF449" s="721"/>
      <c r="BG449" s="721"/>
      <c r="BH449" s="721"/>
      <c r="BI449" s="721"/>
      <c r="BJ449" s="721"/>
      <c r="BK449" s="721"/>
      <c r="BL449" s="721"/>
      <c r="BM449" s="721"/>
      <c r="BN449" s="721"/>
      <c r="BO449" s="721"/>
      <c r="BP449" s="721"/>
      <c r="BQ449" s="721"/>
      <c r="BR449" s="721"/>
      <c r="BS449" s="721"/>
      <c r="BT449" s="721"/>
      <c r="BU449" s="721"/>
      <c r="BV449" s="721"/>
      <c r="BW449" s="721"/>
      <c r="BX449" s="721"/>
      <c r="BY449" s="721"/>
      <c r="BZ449" s="721"/>
      <c r="CA449" s="721"/>
      <c r="CB449" s="721"/>
      <c r="CC449" s="721"/>
      <c r="CD449" s="721"/>
      <c r="CE449" s="721"/>
      <c r="CF449" s="721"/>
      <c r="CG449" s="721"/>
      <c r="CH449" s="721"/>
      <c r="CI449" s="721"/>
      <c r="CJ449" s="721"/>
      <c r="CK449" s="721"/>
      <c r="CL449" s="721"/>
      <c r="CM449" s="721"/>
      <c r="CN449" s="721"/>
      <c r="CO449" s="721"/>
      <c r="CP449" s="721"/>
      <c r="CQ449" s="721"/>
      <c r="CR449" s="721"/>
      <c r="CS449" s="721"/>
      <c r="CT449" s="721"/>
      <c r="CU449" s="721"/>
      <c r="CV449" s="721"/>
      <c r="CW449" s="721"/>
      <c r="CX449" s="721"/>
      <c r="CY449" s="721"/>
      <c r="CZ449" s="721"/>
      <c r="DA449" s="721"/>
      <c r="DB449" s="721"/>
      <c r="DC449" s="721"/>
      <c r="DD449" s="721"/>
      <c r="DE449" s="721"/>
      <c r="DF449" s="721"/>
      <c r="DG449" s="721"/>
      <c r="DH449" s="721"/>
      <c r="DI449" s="721"/>
      <c r="DJ449" s="721"/>
      <c r="DK449" s="721"/>
      <c r="DL449" s="721"/>
      <c r="DM449" s="721"/>
      <c r="DN449" s="721"/>
      <c r="DO449" s="721"/>
      <c r="DP449" s="721"/>
      <c r="DQ449" s="721"/>
      <c r="DR449" s="721"/>
      <c r="DS449" s="721"/>
      <c r="DT449" s="721"/>
      <c r="DU449" s="721"/>
      <c r="DV449" s="721"/>
      <c r="DW449" s="721"/>
      <c r="DX449" s="721"/>
      <c r="DY449" s="721"/>
      <c r="DZ449" s="721"/>
      <c r="EA449" s="721"/>
      <c r="EB449" s="721"/>
      <c r="EC449" s="721"/>
      <c r="ED449" s="721"/>
      <c r="EE449" s="721"/>
      <c r="EF449" s="721"/>
      <c r="EG449" s="721"/>
      <c r="EH449" s="721"/>
      <c r="EI449" s="721"/>
      <c r="EJ449" s="721"/>
      <c r="EK449" s="721"/>
      <c r="EL449" s="721"/>
      <c r="EM449" s="721"/>
      <c r="EN449" s="721"/>
      <c r="EO449" s="721"/>
      <c r="EP449" s="721"/>
      <c r="EQ449" s="721"/>
      <c r="ER449" s="721"/>
      <c r="ES449" s="721"/>
      <c r="ET449" s="721"/>
      <c r="EU449" s="721"/>
      <c r="EV449" s="721"/>
      <c r="EW449" s="721"/>
      <c r="EX449" s="721"/>
      <c r="EY449" s="721"/>
      <c r="EZ449" s="721"/>
      <c r="FA449" s="721"/>
      <c r="FB449" s="721"/>
      <c r="FC449" s="721"/>
      <c r="FD449" s="721"/>
      <c r="FE449" s="721"/>
      <c r="FF449" s="721"/>
      <c r="FG449" s="721"/>
      <c r="FH449" s="721"/>
      <c r="FI449" s="721"/>
      <c r="FJ449" s="721"/>
      <c r="FK449" s="721"/>
      <c r="FL449" s="721"/>
      <c r="FM449" s="721"/>
      <c r="FN449" s="721"/>
      <c r="FO449" s="721"/>
      <c r="FP449" s="721"/>
      <c r="FQ449" s="721"/>
      <c r="FR449" s="721"/>
      <c r="FS449" s="721"/>
      <c r="FT449" s="721"/>
      <c r="FU449" s="721"/>
      <c r="FV449" s="721"/>
      <c r="FW449" s="721"/>
      <c r="FX449" s="721"/>
      <c r="FY449" s="721"/>
      <c r="FZ449" s="721"/>
      <c r="GA449" s="721"/>
      <c r="GB449" s="721"/>
      <c r="GC449" s="721"/>
      <c r="GD449" s="721"/>
      <c r="GE449" s="721"/>
      <c r="GF449" s="721"/>
      <c r="GG449" s="721"/>
      <c r="GH449" s="721"/>
      <c r="GI449" s="721"/>
      <c r="GJ449" s="721"/>
      <c r="GK449" s="721"/>
      <c r="GL449" s="721"/>
      <c r="GM449" s="721"/>
      <c r="GN449" s="721"/>
      <c r="GO449" s="721"/>
      <c r="GP449" s="721"/>
      <c r="GQ449" s="721"/>
      <c r="GR449" s="721"/>
      <c r="GS449" s="721"/>
      <c r="GT449" s="721"/>
      <c r="GU449" s="721"/>
      <c r="GV449" s="721"/>
      <c r="GW449" s="721"/>
      <c r="GX449" s="721"/>
      <c r="GY449" s="721"/>
      <c r="GZ449" s="721"/>
      <c r="HA449" s="721"/>
      <c r="HB449" s="721"/>
      <c r="HC449" s="721"/>
      <c r="HD449" s="721"/>
      <c r="HE449" s="721"/>
      <c r="HF449" s="721"/>
      <c r="HG449" s="721"/>
      <c r="HH449" s="721"/>
      <c r="HI449" s="721"/>
      <c r="HJ449" s="721"/>
      <c r="HK449" s="721"/>
      <c r="HL449" s="721"/>
      <c r="HM449" s="721"/>
      <c r="HN449" s="721"/>
      <c r="HO449" s="721"/>
      <c r="HP449" s="721"/>
      <c r="HQ449" s="721"/>
      <c r="HR449" s="721"/>
      <c r="HS449" s="721"/>
      <c r="HT449" s="721"/>
      <c r="HU449" s="721"/>
      <c r="HV449" s="721"/>
      <c r="HW449" s="721"/>
      <c r="HX449" s="721"/>
      <c r="HY449" s="721"/>
      <c r="HZ449" s="721"/>
      <c r="IA449" s="721"/>
      <c r="IB449" s="721"/>
      <c r="IC449" s="721"/>
      <c r="ID449" s="721"/>
      <c r="IE449" s="721"/>
    </row>
    <row r="450" spans="1:239" s="720" customFormat="1" ht="15.75">
      <c r="A450" s="43">
        <v>413</v>
      </c>
      <c r="B450" s="551" t="s">
        <v>4722</v>
      </c>
      <c r="C450" s="551" t="s">
        <v>910</v>
      </c>
      <c r="D450" s="551" t="s">
        <v>100</v>
      </c>
      <c r="E450" s="43">
        <v>79</v>
      </c>
      <c r="F450" s="726" t="str">
        <f t="shared" si="8"/>
        <v>Khá</v>
      </c>
      <c r="G450" s="713"/>
      <c r="I450" s="721"/>
      <c r="J450" s="721"/>
      <c r="K450" s="721"/>
      <c r="L450" s="721"/>
      <c r="M450" s="721"/>
      <c r="N450" s="721"/>
      <c r="O450" s="721"/>
      <c r="P450" s="721"/>
      <c r="Q450" s="721"/>
      <c r="R450" s="721"/>
      <c r="S450" s="721"/>
      <c r="T450" s="721"/>
      <c r="U450" s="721"/>
      <c r="V450" s="721"/>
      <c r="W450" s="721"/>
      <c r="X450" s="721"/>
      <c r="Y450" s="721"/>
      <c r="Z450" s="721"/>
      <c r="AA450" s="721"/>
      <c r="AB450" s="721"/>
      <c r="AC450" s="721"/>
      <c r="AD450" s="721"/>
      <c r="AE450" s="721"/>
      <c r="AF450" s="721"/>
      <c r="AG450" s="721"/>
      <c r="AH450" s="721"/>
      <c r="AI450" s="721"/>
      <c r="AJ450" s="721"/>
      <c r="AK450" s="721"/>
      <c r="AL450" s="721"/>
      <c r="AM450" s="721"/>
      <c r="AN450" s="721"/>
      <c r="AO450" s="721"/>
      <c r="AP450" s="721"/>
      <c r="AQ450" s="721"/>
      <c r="AR450" s="721"/>
      <c r="AS450" s="721"/>
      <c r="AT450" s="721"/>
      <c r="AU450" s="721"/>
      <c r="AV450" s="721"/>
      <c r="AW450" s="721"/>
      <c r="AX450" s="721"/>
      <c r="AY450" s="721"/>
      <c r="AZ450" s="721"/>
      <c r="BA450" s="721"/>
      <c r="BB450" s="721"/>
      <c r="BC450" s="721"/>
      <c r="BD450" s="721"/>
      <c r="BE450" s="721"/>
      <c r="BF450" s="721"/>
      <c r="BG450" s="721"/>
      <c r="BH450" s="721"/>
      <c r="BI450" s="721"/>
      <c r="BJ450" s="721"/>
      <c r="BK450" s="721"/>
      <c r="BL450" s="721"/>
      <c r="BM450" s="721"/>
      <c r="BN450" s="721"/>
      <c r="BO450" s="721"/>
      <c r="BP450" s="721"/>
      <c r="BQ450" s="721"/>
      <c r="BR450" s="721"/>
      <c r="BS450" s="721"/>
      <c r="BT450" s="721"/>
      <c r="BU450" s="721"/>
      <c r="BV450" s="721"/>
      <c r="BW450" s="721"/>
      <c r="BX450" s="721"/>
      <c r="BY450" s="721"/>
      <c r="BZ450" s="721"/>
      <c r="CA450" s="721"/>
      <c r="CB450" s="721"/>
      <c r="CC450" s="721"/>
      <c r="CD450" s="721"/>
      <c r="CE450" s="721"/>
      <c r="CF450" s="721"/>
      <c r="CG450" s="721"/>
      <c r="CH450" s="721"/>
      <c r="CI450" s="721"/>
      <c r="CJ450" s="721"/>
      <c r="CK450" s="721"/>
      <c r="CL450" s="721"/>
      <c r="CM450" s="721"/>
      <c r="CN450" s="721"/>
      <c r="CO450" s="721"/>
      <c r="CP450" s="721"/>
      <c r="CQ450" s="721"/>
      <c r="CR450" s="721"/>
      <c r="CS450" s="721"/>
      <c r="CT450" s="721"/>
      <c r="CU450" s="721"/>
      <c r="CV450" s="721"/>
      <c r="CW450" s="721"/>
      <c r="CX450" s="721"/>
      <c r="CY450" s="721"/>
      <c r="CZ450" s="721"/>
      <c r="DA450" s="721"/>
      <c r="DB450" s="721"/>
      <c r="DC450" s="721"/>
      <c r="DD450" s="721"/>
      <c r="DE450" s="721"/>
      <c r="DF450" s="721"/>
      <c r="DG450" s="721"/>
      <c r="DH450" s="721"/>
      <c r="DI450" s="721"/>
      <c r="DJ450" s="721"/>
      <c r="DK450" s="721"/>
      <c r="DL450" s="721"/>
      <c r="DM450" s="721"/>
      <c r="DN450" s="721"/>
      <c r="DO450" s="721"/>
      <c r="DP450" s="721"/>
      <c r="DQ450" s="721"/>
      <c r="DR450" s="721"/>
      <c r="DS450" s="721"/>
      <c r="DT450" s="721"/>
      <c r="DU450" s="721"/>
      <c r="DV450" s="721"/>
      <c r="DW450" s="721"/>
      <c r="DX450" s="721"/>
      <c r="DY450" s="721"/>
      <c r="DZ450" s="721"/>
      <c r="EA450" s="721"/>
      <c r="EB450" s="721"/>
      <c r="EC450" s="721"/>
      <c r="ED450" s="721"/>
      <c r="EE450" s="721"/>
      <c r="EF450" s="721"/>
      <c r="EG450" s="721"/>
      <c r="EH450" s="721"/>
      <c r="EI450" s="721"/>
      <c r="EJ450" s="721"/>
      <c r="EK450" s="721"/>
      <c r="EL450" s="721"/>
      <c r="EM450" s="721"/>
      <c r="EN450" s="721"/>
      <c r="EO450" s="721"/>
      <c r="EP450" s="721"/>
      <c r="EQ450" s="721"/>
      <c r="ER450" s="721"/>
      <c r="ES450" s="721"/>
      <c r="ET450" s="721"/>
      <c r="EU450" s="721"/>
      <c r="EV450" s="721"/>
      <c r="EW450" s="721"/>
      <c r="EX450" s="721"/>
      <c r="EY450" s="721"/>
      <c r="EZ450" s="721"/>
      <c r="FA450" s="721"/>
      <c r="FB450" s="721"/>
      <c r="FC450" s="721"/>
      <c r="FD450" s="721"/>
      <c r="FE450" s="721"/>
      <c r="FF450" s="721"/>
      <c r="FG450" s="721"/>
      <c r="FH450" s="721"/>
      <c r="FI450" s="721"/>
      <c r="FJ450" s="721"/>
      <c r="FK450" s="721"/>
      <c r="FL450" s="721"/>
      <c r="FM450" s="721"/>
      <c r="FN450" s="721"/>
      <c r="FO450" s="721"/>
      <c r="FP450" s="721"/>
      <c r="FQ450" s="721"/>
      <c r="FR450" s="721"/>
      <c r="FS450" s="721"/>
      <c r="FT450" s="721"/>
      <c r="FU450" s="721"/>
      <c r="FV450" s="721"/>
      <c r="FW450" s="721"/>
      <c r="FX450" s="721"/>
      <c r="FY450" s="721"/>
      <c r="FZ450" s="721"/>
      <c r="GA450" s="721"/>
      <c r="GB450" s="721"/>
      <c r="GC450" s="721"/>
      <c r="GD450" s="721"/>
      <c r="GE450" s="721"/>
      <c r="GF450" s="721"/>
      <c r="GG450" s="721"/>
      <c r="GH450" s="721"/>
      <c r="GI450" s="721"/>
      <c r="GJ450" s="721"/>
      <c r="GK450" s="721"/>
      <c r="GL450" s="721"/>
      <c r="GM450" s="721"/>
      <c r="GN450" s="721"/>
      <c r="GO450" s="721"/>
      <c r="GP450" s="721"/>
      <c r="GQ450" s="721"/>
      <c r="GR450" s="721"/>
      <c r="GS450" s="721"/>
      <c r="GT450" s="721"/>
      <c r="GU450" s="721"/>
      <c r="GV450" s="721"/>
      <c r="GW450" s="721"/>
      <c r="GX450" s="721"/>
      <c r="GY450" s="721"/>
      <c r="GZ450" s="721"/>
      <c r="HA450" s="721"/>
      <c r="HB450" s="721"/>
      <c r="HC450" s="721"/>
      <c r="HD450" s="721"/>
      <c r="HE450" s="721"/>
      <c r="HF450" s="721"/>
      <c r="HG450" s="721"/>
      <c r="HH450" s="721"/>
      <c r="HI450" s="721"/>
      <c r="HJ450" s="721"/>
      <c r="HK450" s="721"/>
      <c r="HL450" s="721"/>
      <c r="HM450" s="721"/>
      <c r="HN450" s="721"/>
      <c r="HO450" s="721"/>
      <c r="HP450" s="721"/>
      <c r="HQ450" s="721"/>
      <c r="HR450" s="721"/>
      <c r="HS450" s="721"/>
      <c r="HT450" s="721"/>
      <c r="HU450" s="721"/>
      <c r="HV450" s="721"/>
      <c r="HW450" s="721"/>
      <c r="HX450" s="721"/>
      <c r="HY450" s="721"/>
      <c r="HZ450" s="721"/>
      <c r="IA450" s="721"/>
      <c r="IB450" s="721"/>
      <c r="IC450" s="721"/>
      <c r="ID450" s="721"/>
      <c r="IE450" s="721"/>
    </row>
    <row r="451" spans="1:239" s="720" customFormat="1" ht="15.75">
      <c r="A451" s="43">
        <v>414</v>
      </c>
      <c r="B451" s="551" t="s">
        <v>4723</v>
      </c>
      <c r="C451" s="551" t="s">
        <v>3728</v>
      </c>
      <c r="D451" s="551" t="s">
        <v>138</v>
      </c>
      <c r="E451" s="43">
        <v>20</v>
      </c>
      <c r="F451" s="726" t="str">
        <f t="shared" si="8"/>
        <v>Kém</v>
      </c>
      <c r="G451" s="713"/>
      <c r="I451" s="721"/>
      <c r="J451" s="721"/>
      <c r="K451" s="721"/>
      <c r="L451" s="721"/>
      <c r="M451" s="721"/>
      <c r="N451" s="721"/>
      <c r="O451" s="721"/>
      <c r="P451" s="721"/>
      <c r="Q451" s="721"/>
      <c r="R451" s="721"/>
      <c r="S451" s="721"/>
      <c r="T451" s="721"/>
      <c r="U451" s="721"/>
      <c r="V451" s="721"/>
      <c r="W451" s="721"/>
      <c r="X451" s="721"/>
      <c r="Y451" s="721"/>
      <c r="Z451" s="721"/>
      <c r="AA451" s="721"/>
      <c r="AB451" s="721"/>
      <c r="AC451" s="721"/>
      <c r="AD451" s="721"/>
      <c r="AE451" s="721"/>
      <c r="AF451" s="721"/>
      <c r="AG451" s="721"/>
      <c r="AH451" s="721"/>
      <c r="AI451" s="721"/>
      <c r="AJ451" s="721"/>
      <c r="AK451" s="721"/>
      <c r="AL451" s="721"/>
      <c r="AM451" s="721"/>
      <c r="AN451" s="721"/>
      <c r="AO451" s="721"/>
      <c r="AP451" s="721"/>
      <c r="AQ451" s="721"/>
      <c r="AR451" s="721"/>
      <c r="AS451" s="721"/>
      <c r="AT451" s="721"/>
      <c r="AU451" s="721"/>
      <c r="AV451" s="721"/>
      <c r="AW451" s="721"/>
      <c r="AX451" s="721"/>
      <c r="AY451" s="721"/>
      <c r="AZ451" s="721"/>
      <c r="BA451" s="721"/>
      <c r="BB451" s="721"/>
      <c r="BC451" s="721"/>
      <c r="BD451" s="721"/>
      <c r="BE451" s="721"/>
      <c r="BF451" s="721"/>
      <c r="BG451" s="721"/>
      <c r="BH451" s="721"/>
      <c r="BI451" s="721"/>
      <c r="BJ451" s="721"/>
      <c r="BK451" s="721"/>
      <c r="BL451" s="721"/>
      <c r="BM451" s="721"/>
      <c r="BN451" s="721"/>
      <c r="BO451" s="721"/>
      <c r="BP451" s="721"/>
      <c r="BQ451" s="721"/>
      <c r="BR451" s="721"/>
      <c r="BS451" s="721"/>
      <c r="BT451" s="721"/>
      <c r="BU451" s="721"/>
      <c r="BV451" s="721"/>
      <c r="BW451" s="721"/>
      <c r="BX451" s="721"/>
      <c r="BY451" s="721"/>
      <c r="BZ451" s="721"/>
      <c r="CA451" s="721"/>
      <c r="CB451" s="721"/>
      <c r="CC451" s="721"/>
      <c r="CD451" s="721"/>
      <c r="CE451" s="721"/>
      <c r="CF451" s="721"/>
      <c r="CG451" s="721"/>
      <c r="CH451" s="721"/>
      <c r="CI451" s="721"/>
      <c r="CJ451" s="721"/>
      <c r="CK451" s="721"/>
      <c r="CL451" s="721"/>
      <c r="CM451" s="721"/>
      <c r="CN451" s="721"/>
      <c r="CO451" s="721"/>
      <c r="CP451" s="721"/>
      <c r="CQ451" s="721"/>
      <c r="CR451" s="721"/>
      <c r="CS451" s="721"/>
      <c r="CT451" s="721"/>
      <c r="CU451" s="721"/>
      <c r="CV451" s="721"/>
      <c r="CW451" s="721"/>
      <c r="CX451" s="721"/>
      <c r="CY451" s="721"/>
      <c r="CZ451" s="721"/>
      <c r="DA451" s="721"/>
      <c r="DB451" s="721"/>
      <c r="DC451" s="721"/>
      <c r="DD451" s="721"/>
      <c r="DE451" s="721"/>
      <c r="DF451" s="721"/>
      <c r="DG451" s="721"/>
      <c r="DH451" s="721"/>
      <c r="DI451" s="721"/>
      <c r="DJ451" s="721"/>
      <c r="DK451" s="721"/>
      <c r="DL451" s="721"/>
      <c r="DM451" s="721"/>
      <c r="DN451" s="721"/>
      <c r="DO451" s="721"/>
      <c r="DP451" s="721"/>
      <c r="DQ451" s="721"/>
      <c r="DR451" s="721"/>
      <c r="DS451" s="721"/>
      <c r="DT451" s="721"/>
      <c r="DU451" s="721"/>
      <c r="DV451" s="721"/>
      <c r="DW451" s="721"/>
      <c r="DX451" s="721"/>
      <c r="DY451" s="721"/>
      <c r="DZ451" s="721"/>
      <c r="EA451" s="721"/>
      <c r="EB451" s="721"/>
      <c r="EC451" s="721"/>
      <c r="ED451" s="721"/>
      <c r="EE451" s="721"/>
      <c r="EF451" s="721"/>
      <c r="EG451" s="721"/>
      <c r="EH451" s="721"/>
      <c r="EI451" s="721"/>
      <c r="EJ451" s="721"/>
      <c r="EK451" s="721"/>
      <c r="EL451" s="721"/>
      <c r="EM451" s="721"/>
      <c r="EN451" s="721"/>
      <c r="EO451" s="721"/>
      <c r="EP451" s="721"/>
      <c r="EQ451" s="721"/>
      <c r="ER451" s="721"/>
      <c r="ES451" s="721"/>
      <c r="ET451" s="721"/>
      <c r="EU451" s="721"/>
      <c r="EV451" s="721"/>
      <c r="EW451" s="721"/>
      <c r="EX451" s="721"/>
      <c r="EY451" s="721"/>
      <c r="EZ451" s="721"/>
      <c r="FA451" s="721"/>
      <c r="FB451" s="721"/>
      <c r="FC451" s="721"/>
      <c r="FD451" s="721"/>
      <c r="FE451" s="721"/>
      <c r="FF451" s="721"/>
      <c r="FG451" s="721"/>
      <c r="FH451" s="721"/>
      <c r="FI451" s="721"/>
      <c r="FJ451" s="721"/>
      <c r="FK451" s="721"/>
      <c r="FL451" s="721"/>
      <c r="FM451" s="721"/>
      <c r="FN451" s="721"/>
      <c r="FO451" s="721"/>
      <c r="FP451" s="721"/>
      <c r="FQ451" s="721"/>
      <c r="FR451" s="721"/>
      <c r="FS451" s="721"/>
      <c r="FT451" s="721"/>
      <c r="FU451" s="721"/>
      <c r="FV451" s="721"/>
      <c r="FW451" s="721"/>
      <c r="FX451" s="721"/>
      <c r="FY451" s="721"/>
      <c r="FZ451" s="721"/>
      <c r="GA451" s="721"/>
      <c r="GB451" s="721"/>
      <c r="GC451" s="721"/>
      <c r="GD451" s="721"/>
      <c r="GE451" s="721"/>
      <c r="GF451" s="721"/>
      <c r="GG451" s="721"/>
      <c r="GH451" s="721"/>
      <c r="GI451" s="721"/>
      <c r="GJ451" s="721"/>
      <c r="GK451" s="721"/>
      <c r="GL451" s="721"/>
      <c r="GM451" s="721"/>
      <c r="GN451" s="721"/>
      <c r="GO451" s="721"/>
      <c r="GP451" s="721"/>
      <c r="GQ451" s="721"/>
      <c r="GR451" s="721"/>
      <c r="GS451" s="721"/>
      <c r="GT451" s="721"/>
      <c r="GU451" s="721"/>
      <c r="GV451" s="721"/>
      <c r="GW451" s="721"/>
      <c r="GX451" s="721"/>
      <c r="GY451" s="721"/>
      <c r="GZ451" s="721"/>
      <c r="HA451" s="721"/>
      <c r="HB451" s="721"/>
      <c r="HC451" s="721"/>
      <c r="HD451" s="721"/>
      <c r="HE451" s="721"/>
      <c r="HF451" s="721"/>
      <c r="HG451" s="721"/>
      <c r="HH451" s="721"/>
      <c r="HI451" s="721"/>
      <c r="HJ451" s="721"/>
      <c r="HK451" s="721"/>
      <c r="HL451" s="721"/>
      <c r="HM451" s="721"/>
      <c r="HN451" s="721"/>
      <c r="HO451" s="721"/>
      <c r="HP451" s="721"/>
      <c r="HQ451" s="721"/>
      <c r="HR451" s="721"/>
      <c r="HS451" s="721"/>
      <c r="HT451" s="721"/>
      <c r="HU451" s="721"/>
      <c r="HV451" s="721"/>
      <c r="HW451" s="721"/>
      <c r="HX451" s="721"/>
      <c r="HY451" s="721"/>
      <c r="HZ451" s="721"/>
      <c r="IA451" s="721"/>
      <c r="IB451" s="721"/>
      <c r="IC451" s="721"/>
      <c r="ID451" s="721"/>
      <c r="IE451" s="721"/>
    </row>
    <row r="452" spans="1:239" s="720" customFormat="1" ht="15.75">
      <c r="A452" s="43">
        <v>415</v>
      </c>
      <c r="B452" s="551" t="s">
        <v>4724</v>
      </c>
      <c r="C452" s="551" t="s">
        <v>4725</v>
      </c>
      <c r="D452" s="551" t="s">
        <v>4614</v>
      </c>
      <c r="E452" s="43">
        <v>82</v>
      </c>
      <c r="F452" s="726" t="str">
        <f t="shared" si="8"/>
        <v>Tốt</v>
      </c>
      <c r="G452" s="713"/>
      <c r="I452" s="721"/>
      <c r="J452" s="721"/>
      <c r="K452" s="721"/>
      <c r="L452" s="721"/>
      <c r="M452" s="721"/>
      <c r="N452" s="721"/>
      <c r="O452" s="721"/>
      <c r="P452" s="721"/>
      <c r="Q452" s="721"/>
      <c r="R452" s="721"/>
      <c r="S452" s="721"/>
      <c r="T452" s="721"/>
      <c r="U452" s="721"/>
      <c r="V452" s="721"/>
      <c r="W452" s="721"/>
      <c r="X452" s="721"/>
      <c r="Y452" s="721"/>
      <c r="Z452" s="721"/>
      <c r="AA452" s="721"/>
      <c r="AB452" s="721"/>
      <c r="AC452" s="721"/>
      <c r="AD452" s="721"/>
      <c r="AE452" s="721"/>
      <c r="AF452" s="721"/>
      <c r="AG452" s="721"/>
      <c r="AH452" s="721"/>
      <c r="AI452" s="721"/>
      <c r="AJ452" s="721"/>
      <c r="AK452" s="721"/>
      <c r="AL452" s="721"/>
      <c r="AM452" s="721"/>
      <c r="AN452" s="721"/>
      <c r="AO452" s="721"/>
      <c r="AP452" s="721"/>
      <c r="AQ452" s="721"/>
      <c r="AR452" s="721"/>
      <c r="AS452" s="721"/>
      <c r="AT452" s="721"/>
      <c r="AU452" s="721"/>
      <c r="AV452" s="721"/>
      <c r="AW452" s="721"/>
      <c r="AX452" s="721"/>
      <c r="AY452" s="721"/>
      <c r="AZ452" s="721"/>
      <c r="BA452" s="721"/>
      <c r="BB452" s="721"/>
      <c r="BC452" s="721"/>
      <c r="BD452" s="721"/>
      <c r="BE452" s="721"/>
      <c r="BF452" s="721"/>
      <c r="BG452" s="721"/>
      <c r="BH452" s="721"/>
      <c r="BI452" s="721"/>
      <c r="BJ452" s="721"/>
      <c r="BK452" s="721"/>
      <c r="BL452" s="721"/>
      <c r="BM452" s="721"/>
      <c r="BN452" s="721"/>
      <c r="BO452" s="721"/>
      <c r="BP452" s="721"/>
      <c r="BQ452" s="721"/>
      <c r="BR452" s="721"/>
      <c r="BS452" s="721"/>
      <c r="BT452" s="721"/>
      <c r="BU452" s="721"/>
      <c r="BV452" s="721"/>
      <c r="BW452" s="721"/>
      <c r="BX452" s="721"/>
      <c r="BY452" s="721"/>
      <c r="BZ452" s="721"/>
      <c r="CA452" s="721"/>
      <c r="CB452" s="721"/>
      <c r="CC452" s="721"/>
      <c r="CD452" s="721"/>
      <c r="CE452" s="721"/>
      <c r="CF452" s="721"/>
      <c r="CG452" s="721"/>
      <c r="CH452" s="721"/>
      <c r="CI452" s="721"/>
      <c r="CJ452" s="721"/>
      <c r="CK452" s="721"/>
      <c r="CL452" s="721"/>
      <c r="CM452" s="721"/>
      <c r="CN452" s="721"/>
      <c r="CO452" s="721"/>
      <c r="CP452" s="721"/>
      <c r="CQ452" s="721"/>
      <c r="CR452" s="721"/>
      <c r="CS452" s="721"/>
      <c r="CT452" s="721"/>
      <c r="CU452" s="721"/>
      <c r="CV452" s="721"/>
      <c r="CW452" s="721"/>
      <c r="CX452" s="721"/>
      <c r="CY452" s="721"/>
      <c r="CZ452" s="721"/>
      <c r="DA452" s="721"/>
      <c r="DB452" s="721"/>
      <c r="DC452" s="721"/>
      <c r="DD452" s="721"/>
      <c r="DE452" s="721"/>
      <c r="DF452" s="721"/>
      <c r="DG452" s="721"/>
      <c r="DH452" s="721"/>
      <c r="DI452" s="721"/>
      <c r="DJ452" s="721"/>
      <c r="DK452" s="721"/>
      <c r="DL452" s="721"/>
      <c r="DM452" s="721"/>
      <c r="DN452" s="721"/>
      <c r="DO452" s="721"/>
      <c r="DP452" s="721"/>
      <c r="DQ452" s="721"/>
      <c r="DR452" s="721"/>
      <c r="DS452" s="721"/>
      <c r="DT452" s="721"/>
      <c r="DU452" s="721"/>
      <c r="DV452" s="721"/>
      <c r="DW452" s="721"/>
      <c r="DX452" s="721"/>
      <c r="DY452" s="721"/>
      <c r="DZ452" s="721"/>
      <c r="EA452" s="721"/>
      <c r="EB452" s="721"/>
      <c r="EC452" s="721"/>
      <c r="ED452" s="721"/>
      <c r="EE452" s="721"/>
      <c r="EF452" s="721"/>
      <c r="EG452" s="721"/>
      <c r="EH452" s="721"/>
      <c r="EI452" s="721"/>
      <c r="EJ452" s="721"/>
      <c r="EK452" s="721"/>
      <c r="EL452" s="721"/>
      <c r="EM452" s="721"/>
      <c r="EN452" s="721"/>
      <c r="EO452" s="721"/>
      <c r="EP452" s="721"/>
      <c r="EQ452" s="721"/>
      <c r="ER452" s="721"/>
      <c r="ES452" s="721"/>
      <c r="ET452" s="721"/>
      <c r="EU452" s="721"/>
      <c r="EV452" s="721"/>
      <c r="EW452" s="721"/>
      <c r="EX452" s="721"/>
      <c r="EY452" s="721"/>
      <c r="EZ452" s="721"/>
      <c r="FA452" s="721"/>
      <c r="FB452" s="721"/>
      <c r="FC452" s="721"/>
      <c r="FD452" s="721"/>
      <c r="FE452" s="721"/>
      <c r="FF452" s="721"/>
      <c r="FG452" s="721"/>
      <c r="FH452" s="721"/>
      <c r="FI452" s="721"/>
      <c r="FJ452" s="721"/>
      <c r="FK452" s="721"/>
      <c r="FL452" s="721"/>
      <c r="FM452" s="721"/>
      <c r="FN452" s="721"/>
      <c r="FO452" s="721"/>
      <c r="FP452" s="721"/>
      <c r="FQ452" s="721"/>
      <c r="FR452" s="721"/>
      <c r="FS452" s="721"/>
      <c r="FT452" s="721"/>
      <c r="FU452" s="721"/>
      <c r="FV452" s="721"/>
      <c r="FW452" s="721"/>
      <c r="FX452" s="721"/>
      <c r="FY452" s="721"/>
      <c r="FZ452" s="721"/>
      <c r="GA452" s="721"/>
      <c r="GB452" s="721"/>
      <c r="GC452" s="721"/>
      <c r="GD452" s="721"/>
      <c r="GE452" s="721"/>
      <c r="GF452" s="721"/>
      <c r="GG452" s="721"/>
      <c r="GH452" s="721"/>
      <c r="GI452" s="721"/>
      <c r="GJ452" s="721"/>
      <c r="GK452" s="721"/>
      <c r="GL452" s="721"/>
      <c r="GM452" s="721"/>
      <c r="GN452" s="721"/>
      <c r="GO452" s="721"/>
      <c r="GP452" s="721"/>
      <c r="GQ452" s="721"/>
      <c r="GR452" s="721"/>
      <c r="GS452" s="721"/>
      <c r="GT452" s="721"/>
      <c r="GU452" s="721"/>
      <c r="GV452" s="721"/>
      <c r="GW452" s="721"/>
      <c r="GX452" s="721"/>
      <c r="GY452" s="721"/>
      <c r="GZ452" s="721"/>
      <c r="HA452" s="721"/>
      <c r="HB452" s="721"/>
      <c r="HC452" s="721"/>
      <c r="HD452" s="721"/>
      <c r="HE452" s="721"/>
      <c r="HF452" s="721"/>
      <c r="HG452" s="721"/>
      <c r="HH452" s="721"/>
      <c r="HI452" s="721"/>
      <c r="HJ452" s="721"/>
      <c r="HK452" s="721"/>
      <c r="HL452" s="721"/>
      <c r="HM452" s="721"/>
      <c r="HN452" s="721"/>
      <c r="HO452" s="721"/>
      <c r="HP452" s="721"/>
      <c r="HQ452" s="721"/>
      <c r="HR452" s="721"/>
      <c r="HS452" s="721"/>
      <c r="HT452" s="721"/>
      <c r="HU452" s="721"/>
      <c r="HV452" s="721"/>
      <c r="HW452" s="721"/>
      <c r="HX452" s="721"/>
      <c r="HY452" s="721"/>
      <c r="HZ452" s="721"/>
      <c r="IA452" s="721"/>
      <c r="IB452" s="721"/>
      <c r="IC452" s="721"/>
      <c r="ID452" s="721"/>
      <c r="IE452" s="721"/>
    </row>
    <row r="453" spans="1:239" s="720" customFormat="1" ht="15.75">
      <c r="A453" s="43">
        <v>416</v>
      </c>
      <c r="B453" s="551" t="s">
        <v>4726</v>
      </c>
      <c r="C453" s="551" t="s">
        <v>4727</v>
      </c>
      <c r="D453" s="551" t="s">
        <v>104</v>
      </c>
      <c r="E453" s="43">
        <v>84</v>
      </c>
      <c r="F453" s="726" t="str">
        <f t="shared" si="8"/>
        <v>Tốt</v>
      </c>
      <c r="G453" s="713"/>
      <c r="I453" s="721"/>
      <c r="J453" s="721"/>
      <c r="K453" s="721"/>
      <c r="L453" s="721"/>
      <c r="M453" s="721"/>
      <c r="N453" s="721"/>
      <c r="O453" s="721"/>
      <c r="P453" s="721"/>
      <c r="Q453" s="721"/>
      <c r="R453" s="721"/>
      <c r="S453" s="721"/>
      <c r="T453" s="721"/>
      <c r="U453" s="721"/>
      <c r="V453" s="721"/>
      <c r="W453" s="721"/>
      <c r="X453" s="721"/>
      <c r="Y453" s="721"/>
      <c r="Z453" s="721"/>
      <c r="AA453" s="721"/>
      <c r="AB453" s="721"/>
      <c r="AC453" s="721"/>
      <c r="AD453" s="721"/>
      <c r="AE453" s="721"/>
      <c r="AF453" s="721"/>
      <c r="AG453" s="721"/>
      <c r="AH453" s="721"/>
      <c r="AI453" s="721"/>
      <c r="AJ453" s="721"/>
      <c r="AK453" s="721"/>
      <c r="AL453" s="721"/>
      <c r="AM453" s="721"/>
      <c r="AN453" s="721"/>
      <c r="AO453" s="721"/>
      <c r="AP453" s="721"/>
      <c r="AQ453" s="721"/>
      <c r="AR453" s="721"/>
      <c r="AS453" s="721"/>
      <c r="AT453" s="721"/>
      <c r="AU453" s="721"/>
      <c r="AV453" s="721"/>
      <c r="AW453" s="721"/>
      <c r="AX453" s="721"/>
      <c r="AY453" s="721"/>
      <c r="AZ453" s="721"/>
      <c r="BA453" s="721"/>
      <c r="BB453" s="721"/>
      <c r="BC453" s="721"/>
      <c r="BD453" s="721"/>
      <c r="BE453" s="721"/>
      <c r="BF453" s="721"/>
      <c r="BG453" s="721"/>
      <c r="BH453" s="721"/>
      <c r="BI453" s="721"/>
      <c r="BJ453" s="721"/>
      <c r="BK453" s="721"/>
      <c r="BL453" s="721"/>
      <c r="BM453" s="721"/>
      <c r="BN453" s="721"/>
      <c r="BO453" s="721"/>
      <c r="BP453" s="721"/>
      <c r="BQ453" s="721"/>
      <c r="BR453" s="721"/>
      <c r="BS453" s="721"/>
      <c r="BT453" s="721"/>
      <c r="BU453" s="721"/>
      <c r="BV453" s="721"/>
      <c r="BW453" s="721"/>
      <c r="BX453" s="721"/>
      <c r="BY453" s="721"/>
      <c r="BZ453" s="721"/>
      <c r="CA453" s="721"/>
      <c r="CB453" s="721"/>
      <c r="CC453" s="721"/>
      <c r="CD453" s="721"/>
      <c r="CE453" s="721"/>
      <c r="CF453" s="721"/>
      <c r="CG453" s="721"/>
      <c r="CH453" s="721"/>
      <c r="CI453" s="721"/>
      <c r="CJ453" s="721"/>
      <c r="CK453" s="721"/>
      <c r="CL453" s="721"/>
      <c r="CM453" s="721"/>
      <c r="CN453" s="721"/>
      <c r="CO453" s="721"/>
      <c r="CP453" s="721"/>
      <c r="CQ453" s="721"/>
      <c r="CR453" s="721"/>
      <c r="CS453" s="721"/>
      <c r="CT453" s="721"/>
      <c r="CU453" s="721"/>
      <c r="CV453" s="721"/>
      <c r="CW453" s="721"/>
      <c r="CX453" s="721"/>
      <c r="CY453" s="721"/>
      <c r="CZ453" s="721"/>
      <c r="DA453" s="721"/>
      <c r="DB453" s="721"/>
      <c r="DC453" s="721"/>
      <c r="DD453" s="721"/>
      <c r="DE453" s="721"/>
      <c r="DF453" s="721"/>
      <c r="DG453" s="721"/>
      <c r="DH453" s="721"/>
      <c r="DI453" s="721"/>
      <c r="DJ453" s="721"/>
      <c r="DK453" s="721"/>
      <c r="DL453" s="721"/>
      <c r="DM453" s="721"/>
      <c r="DN453" s="721"/>
      <c r="DO453" s="721"/>
      <c r="DP453" s="721"/>
      <c r="DQ453" s="721"/>
      <c r="DR453" s="721"/>
      <c r="DS453" s="721"/>
      <c r="DT453" s="721"/>
      <c r="DU453" s="721"/>
      <c r="DV453" s="721"/>
      <c r="DW453" s="721"/>
      <c r="DX453" s="721"/>
      <c r="DY453" s="721"/>
      <c r="DZ453" s="721"/>
      <c r="EA453" s="721"/>
      <c r="EB453" s="721"/>
      <c r="EC453" s="721"/>
      <c r="ED453" s="721"/>
      <c r="EE453" s="721"/>
      <c r="EF453" s="721"/>
      <c r="EG453" s="721"/>
      <c r="EH453" s="721"/>
      <c r="EI453" s="721"/>
      <c r="EJ453" s="721"/>
      <c r="EK453" s="721"/>
      <c r="EL453" s="721"/>
      <c r="EM453" s="721"/>
      <c r="EN453" s="721"/>
      <c r="EO453" s="721"/>
      <c r="EP453" s="721"/>
      <c r="EQ453" s="721"/>
      <c r="ER453" s="721"/>
      <c r="ES453" s="721"/>
      <c r="ET453" s="721"/>
      <c r="EU453" s="721"/>
      <c r="EV453" s="721"/>
      <c r="EW453" s="721"/>
      <c r="EX453" s="721"/>
      <c r="EY453" s="721"/>
      <c r="EZ453" s="721"/>
      <c r="FA453" s="721"/>
      <c r="FB453" s="721"/>
      <c r="FC453" s="721"/>
      <c r="FD453" s="721"/>
      <c r="FE453" s="721"/>
      <c r="FF453" s="721"/>
      <c r="FG453" s="721"/>
      <c r="FH453" s="721"/>
      <c r="FI453" s="721"/>
      <c r="FJ453" s="721"/>
      <c r="FK453" s="721"/>
      <c r="FL453" s="721"/>
      <c r="FM453" s="721"/>
      <c r="FN453" s="721"/>
      <c r="FO453" s="721"/>
      <c r="FP453" s="721"/>
      <c r="FQ453" s="721"/>
      <c r="FR453" s="721"/>
      <c r="FS453" s="721"/>
      <c r="FT453" s="721"/>
      <c r="FU453" s="721"/>
      <c r="FV453" s="721"/>
      <c r="FW453" s="721"/>
      <c r="FX453" s="721"/>
      <c r="FY453" s="721"/>
      <c r="FZ453" s="721"/>
      <c r="GA453" s="721"/>
      <c r="GB453" s="721"/>
      <c r="GC453" s="721"/>
      <c r="GD453" s="721"/>
      <c r="GE453" s="721"/>
      <c r="GF453" s="721"/>
      <c r="GG453" s="721"/>
      <c r="GH453" s="721"/>
      <c r="GI453" s="721"/>
      <c r="GJ453" s="721"/>
      <c r="GK453" s="721"/>
      <c r="GL453" s="721"/>
      <c r="GM453" s="721"/>
      <c r="GN453" s="721"/>
      <c r="GO453" s="721"/>
      <c r="GP453" s="721"/>
      <c r="GQ453" s="721"/>
      <c r="GR453" s="721"/>
      <c r="GS453" s="721"/>
      <c r="GT453" s="721"/>
      <c r="GU453" s="721"/>
      <c r="GV453" s="721"/>
      <c r="GW453" s="721"/>
      <c r="GX453" s="721"/>
      <c r="GY453" s="721"/>
      <c r="GZ453" s="721"/>
      <c r="HA453" s="721"/>
      <c r="HB453" s="721"/>
      <c r="HC453" s="721"/>
      <c r="HD453" s="721"/>
      <c r="HE453" s="721"/>
      <c r="HF453" s="721"/>
      <c r="HG453" s="721"/>
      <c r="HH453" s="721"/>
      <c r="HI453" s="721"/>
      <c r="HJ453" s="721"/>
      <c r="HK453" s="721"/>
      <c r="HL453" s="721"/>
      <c r="HM453" s="721"/>
      <c r="HN453" s="721"/>
      <c r="HO453" s="721"/>
      <c r="HP453" s="721"/>
      <c r="HQ453" s="721"/>
      <c r="HR453" s="721"/>
      <c r="HS453" s="721"/>
      <c r="HT453" s="721"/>
      <c r="HU453" s="721"/>
      <c r="HV453" s="721"/>
      <c r="HW453" s="721"/>
      <c r="HX453" s="721"/>
      <c r="HY453" s="721"/>
      <c r="HZ453" s="721"/>
      <c r="IA453" s="721"/>
      <c r="IB453" s="721"/>
      <c r="IC453" s="721"/>
      <c r="ID453" s="721"/>
      <c r="IE453" s="721"/>
    </row>
    <row r="454" spans="1:239" s="720" customFormat="1" ht="15.75">
      <c r="A454" s="43">
        <v>417</v>
      </c>
      <c r="B454" s="551" t="s">
        <v>4728</v>
      </c>
      <c r="C454" s="551" t="s">
        <v>9</v>
      </c>
      <c r="D454" s="551" t="s">
        <v>161</v>
      </c>
      <c r="E454" s="43">
        <v>85</v>
      </c>
      <c r="F454" s="726" t="str">
        <f t="shared" si="8"/>
        <v>Tốt</v>
      </c>
      <c r="G454" s="713"/>
      <c r="I454" s="721"/>
      <c r="J454" s="721"/>
      <c r="K454" s="721"/>
      <c r="L454" s="721"/>
      <c r="M454" s="721"/>
      <c r="N454" s="721"/>
      <c r="O454" s="721"/>
      <c r="P454" s="721"/>
      <c r="Q454" s="721"/>
      <c r="R454" s="721"/>
      <c r="S454" s="721"/>
      <c r="T454" s="721"/>
      <c r="U454" s="721"/>
      <c r="V454" s="721"/>
      <c r="W454" s="721"/>
      <c r="X454" s="721"/>
      <c r="Y454" s="721"/>
      <c r="Z454" s="721"/>
      <c r="AA454" s="721"/>
      <c r="AB454" s="721"/>
      <c r="AC454" s="721"/>
      <c r="AD454" s="721"/>
      <c r="AE454" s="721"/>
      <c r="AF454" s="721"/>
      <c r="AG454" s="721"/>
      <c r="AH454" s="721"/>
      <c r="AI454" s="721"/>
      <c r="AJ454" s="721"/>
      <c r="AK454" s="721"/>
      <c r="AL454" s="721"/>
      <c r="AM454" s="721"/>
      <c r="AN454" s="721"/>
      <c r="AO454" s="721"/>
      <c r="AP454" s="721"/>
      <c r="AQ454" s="721"/>
      <c r="AR454" s="721"/>
      <c r="AS454" s="721"/>
      <c r="AT454" s="721"/>
      <c r="AU454" s="721"/>
      <c r="AV454" s="721"/>
      <c r="AW454" s="721"/>
      <c r="AX454" s="721"/>
      <c r="AY454" s="721"/>
      <c r="AZ454" s="721"/>
      <c r="BA454" s="721"/>
      <c r="BB454" s="721"/>
      <c r="BC454" s="721"/>
      <c r="BD454" s="721"/>
      <c r="BE454" s="721"/>
      <c r="BF454" s="721"/>
      <c r="BG454" s="721"/>
      <c r="BH454" s="721"/>
      <c r="BI454" s="721"/>
      <c r="BJ454" s="721"/>
      <c r="BK454" s="721"/>
      <c r="BL454" s="721"/>
      <c r="BM454" s="721"/>
      <c r="BN454" s="721"/>
      <c r="BO454" s="721"/>
      <c r="BP454" s="721"/>
      <c r="BQ454" s="721"/>
      <c r="BR454" s="721"/>
      <c r="BS454" s="721"/>
      <c r="BT454" s="721"/>
      <c r="BU454" s="721"/>
      <c r="BV454" s="721"/>
      <c r="BW454" s="721"/>
      <c r="BX454" s="721"/>
      <c r="BY454" s="721"/>
      <c r="BZ454" s="721"/>
      <c r="CA454" s="721"/>
      <c r="CB454" s="721"/>
      <c r="CC454" s="721"/>
      <c r="CD454" s="721"/>
      <c r="CE454" s="721"/>
      <c r="CF454" s="721"/>
      <c r="CG454" s="721"/>
      <c r="CH454" s="721"/>
      <c r="CI454" s="721"/>
      <c r="CJ454" s="721"/>
      <c r="CK454" s="721"/>
      <c r="CL454" s="721"/>
      <c r="CM454" s="721"/>
      <c r="CN454" s="721"/>
      <c r="CO454" s="721"/>
      <c r="CP454" s="721"/>
      <c r="CQ454" s="721"/>
      <c r="CR454" s="721"/>
      <c r="CS454" s="721"/>
      <c r="CT454" s="721"/>
      <c r="CU454" s="721"/>
      <c r="CV454" s="721"/>
      <c r="CW454" s="721"/>
      <c r="CX454" s="721"/>
      <c r="CY454" s="721"/>
      <c r="CZ454" s="721"/>
      <c r="DA454" s="721"/>
      <c r="DB454" s="721"/>
      <c r="DC454" s="721"/>
      <c r="DD454" s="721"/>
      <c r="DE454" s="721"/>
      <c r="DF454" s="721"/>
      <c r="DG454" s="721"/>
      <c r="DH454" s="721"/>
      <c r="DI454" s="721"/>
      <c r="DJ454" s="721"/>
      <c r="DK454" s="721"/>
      <c r="DL454" s="721"/>
      <c r="DM454" s="721"/>
      <c r="DN454" s="721"/>
      <c r="DO454" s="721"/>
      <c r="DP454" s="721"/>
      <c r="DQ454" s="721"/>
      <c r="DR454" s="721"/>
      <c r="DS454" s="721"/>
      <c r="DT454" s="721"/>
      <c r="DU454" s="721"/>
      <c r="DV454" s="721"/>
      <c r="DW454" s="721"/>
      <c r="DX454" s="721"/>
      <c r="DY454" s="721"/>
      <c r="DZ454" s="721"/>
      <c r="EA454" s="721"/>
      <c r="EB454" s="721"/>
      <c r="EC454" s="721"/>
      <c r="ED454" s="721"/>
      <c r="EE454" s="721"/>
      <c r="EF454" s="721"/>
      <c r="EG454" s="721"/>
      <c r="EH454" s="721"/>
      <c r="EI454" s="721"/>
      <c r="EJ454" s="721"/>
      <c r="EK454" s="721"/>
      <c r="EL454" s="721"/>
      <c r="EM454" s="721"/>
      <c r="EN454" s="721"/>
      <c r="EO454" s="721"/>
      <c r="EP454" s="721"/>
      <c r="EQ454" s="721"/>
      <c r="ER454" s="721"/>
      <c r="ES454" s="721"/>
      <c r="ET454" s="721"/>
      <c r="EU454" s="721"/>
      <c r="EV454" s="721"/>
      <c r="EW454" s="721"/>
      <c r="EX454" s="721"/>
      <c r="EY454" s="721"/>
      <c r="EZ454" s="721"/>
      <c r="FA454" s="721"/>
      <c r="FB454" s="721"/>
      <c r="FC454" s="721"/>
      <c r="FD454" s="721"/>
      <c r="FE454" s="721"/>
      <c r="FF454" s="721"/>
      <c r="FG454" s="721"/>
      <c r="FH454" s="721"/>
      <c r="FI454" s="721"/>
      <c r="FJ454" s="721"/>
      <c r="FK454" s="721"/>
      <c r="FL454" s="721"/>
      <c r="FM454" s="721"/>
      <c r="FN454" s="721"/>
      <c r="FO454" s="721"/>
      <c r="FP454" s="721"/>
      <c r="FQ454" s="721"/>
      <c r="FR454" s="721"/>
      <c r="FS454" s="721"/>
      <c r="FT454" s="721"/>
      <c r="FU454" s="721"/>
      <c r="FV454" s="721"/>
      <c r="FW454" s="721"/>
      <c r="FX454" s="721"/>
      <c r="FY454" s="721"/>
      <c r="FZ454" s="721"/>
      <c r="GA454" s="721"/>
      <c r="GB454" s="721"/>
      <c r="GC454" s="721"/>
      <c r="GD454" s="721"/>
      <c r="GE454" s="721"/>
      <c r="GF454" s="721"/>
      <c r="GG454" s="721"/>
      <c r="GH454" s="721"/>
      <c r="GI454" s="721"/>
      <c r="GJ454" s="721"/>
      <c r="GK454" s="721"/>
      <c r="GL454" s="721"/>
      <c r="GM454" s="721"/>
      <c r="GN454" s="721"/>
      <c r="GO454" s="721"/>
      <c r="GP454" s="721"/>
      <c r="GQ454" s="721"/>
      <c r="GR454" s="721"/>
      <c r="GS454" s="721"/>
      <c r="GT454" s="721"/>
      <c r="GU454" s="721"/>
      <c r="GV454" s="721"/>
      <c r="GW454" s="721"/>
      <c r="GX454" s="721"/>
      <c r="GY454" s="721"/>
      <c r="GZ454" s="721"/>
      <c r="HA454" s="721"/>
      <c r="HB454" s="721"/>
      <c r="HC454" s="721"/>
      <c r="HD454" s="721"/>
      <c r="HE454" s="721"/>
      <c r="HF454" s="721"/>
      <c r="HG454" s="721"/>
      <c r="HH454" s="721"/>
      <c r="HI454" s="721"/>
      <c r="HJ454" s="721"/>
      <c r="HK454" s="721"/>
      <c r="HL454" s="721"/>
      <c r="HM454" s="721"/>
      <c r="HN454" s="721"/>
      <c r="HO454" s="721"/>
      <c r="HP454" s="721"/>
      <c r="HQ454" s="721"/>
      <c r="HR454" s="721"/>
      <c r="HS454" s="721"/>
      <c r="HT454" s="721"/>
      <c r="HU454" s="721"/>
      <c r="HV454" s="721"/>
      <c r="HW454" s="721"/>
      <c r="HX454" s="721"/>
      <c r="HY454" s="721"/>
      <c r="HZ454" s="721"/>
      <c r="IA454" s="721"/>
      <c r="IB454" s="721"/>
      <c r="IC454" s="721"/>
      <c r="ID454" s="721"/>
      <c r="IE454" s="721"/>
    </row>
    <row r="455" spans="1:239" s="720" customFormat="1" ht="15.75">
      <c r="A455" s="43">
        <v>418</v>
      </c>
      <c r="B455" s="551" t="s">
        <v>4729</v>
      </c>
      <c r="C455" s="551" t="s">
        <v>12</v>
      </c>
      <c r="D455" s="551" t="s">
        <v>20</v>
      </c>
      <c r="E455" s="43">
        <v>20</v>
      </c>
      <c r="F455" s="726" t="str">
        <f t="shared" si="8"/>
        <v>Kém</v>
      </c>
      <c r="G455" s="713"/>
      <c r="I455" s="721"/>
      <c r="J455" s="721"/>
      <c r="K455" s="721"/>
      <c r="L455" s="721"/>
      <c r="M455" s="721"/>
      <c r="N455" s="721"/>
      <c r="O455" s="721"/>
      <c r="P455" s="721"/>
      <c r="Q455" s="721"/>
      <c r="R455" s="721"/>
      <c r="S455" s="721"/>
      <c r="T455" s="721"/>
      <c r="U455" s="721"/>
      <c r="V455" s="721"/>
      <c r="W455" s="721"/>
      <c r="X455" s="721"/>
      <c r="Y455" s="721"/>
      <c r="Z455" s="721"/>
      <c r="AA455" s="721"/>
      <c r="AB455" s="721"/>
      <c r="AC455" s="721"/>
      <c r="AD455" s="721"/>
      <c r="AE455" s="721"/>
      <c r="AF455" s="721"/>
      <c r="AG455" s="721"/>
      <c r="AH455" s="721"/>
      <c r="AI455" s="721"/>
      <c r="AJ455" s="721"/>
      <c r="AK455" s="721"/>
      <c r="AL455" s="721"/>
      <c r="AM455" s="721"/>
      <c r="AN455" s="721"/>
      <c r="AO455" s="721"/>
      <c r="AP455" s="721"/>
      <c r="AQ455" s="721"/>
      <c r="AR455" s="721"/>
      <c r="AS455" s="721"/>
      <c r="AT455" s="721"/>
      <c r="AU455" s="721"/>
      <c r="AV455" s="721"/>
      <c r="AW455" s="721"/>
      <c r="AX455" s="721"/>
      <c r="AY455" s="721"/>
      <c r="AZ455" s="721"/>
      <c r="BA455" s="721"/>
      <c r="BB455" s="721"/>
      <c r="BC455" s="721"/>
      <c r="BD455" s="721"/>
      <c r="BE455" s="721"/>
      <c r="BF455" s="721"/>
      <c r="BG455" s="721"/>
      <c r="BH455" s="721"/>
      <c r="BI455" s="721"/>
      <c r="BJ455" s="721"/>
      <c r="BK455" s="721"/>
      <c r="BL455" s="721"/>
      <c r="BM455" s="721"/>
      <c r="BN455" s="721"/>
      <c r="BO455" s="721"/>
      <c r="BP455" s="721"/>
      <c r="BQ455" s="721"/>
      <c r="BR455" s="721"/>
      <c r="BS455" s="721"/>
      <c r="BT455" s="721"/>
      <c r="BU455" s="721"/>
      <c r="BV455" s="721"/>
      <c r="BW455" s="721"/>
      <c r="BX455" s="721"/>
      <c r="BY455" s="721"/>
      <c r="BZ455" s="721"/>
      <c r="CA455" s="721"/>
      <c r="CB455" s="721"/>
      <c r="CC455" s="721"/>
      <c r="CD455" s="721"/>
      <c r="CE455" s="721"/>
      <c r="CF455" s="721"/>
      <c r="CG455" s="721"/>
      <c r="CH455" s="721"/>
      <c r="CI455" s="721"/>
      <c r="CJ455" s="721"/>
      <c r="CK455" s="721"/>
      <c r="CL455" s="721"/>
      <c r="CM455" s="721"/>
      <c r="CN455" s="721"/>
      <c r="CO455" s="721"/>
      <c r="CP455" s="721"/>
      <c r="CQ455" s="721"/>
      <c r="CR455" s="721"/>
      <c r="CS455" s="721"/>
      <c r="CT455" s="721"/>
      <c r="CU455" s="721"/>
      <c r="CV455" s="721"/>
      <c r="CW455" s="721"/>
      <c r="CX455" s="721"/>
      <c r="CY455" s="721"/>
      <c r="CZ455" s="721"/>
      <c r="DA455" s="721"/>
      <c r="DB455" s="721"/>
      <c r="DC455" s="721"/>
      <c r="DD455" s="721"/>
      <c r="DE455" s="721"/>
      <c r="DF455" s="721"/>
      <c r="DG455" s="721"/>
      <c r="DH455" s="721"/>
      <c r="DI455" s="721"/>
      <c r="DJ455" s="721"/>
      <c r="DK455" s="721"/>
      <c r="DL455" s="721"/>
      <c r="DM455" s="721"/>
      <c r="DN455" s="721"/>
      <c r="DO455" s="721"/>
      <c r="DP455" s="721"/>
      <c r="DQ455" s="721"/>
      <c r="DR455" s="721"/>
      <c r="DS455" s="721"/>
      <c r="DT455" s="721"/>
      <c r="DU455" s="721"/>
      <c r="DV455" s="721"/>
      <c r="DW455" s="721"/>
      <c r="DX455" s="721"/>
      <c r="DY455" s="721"/>
      <c r="DZ455" s="721"/>
      <c r="EA455" s="721"/>
      <c r="EB455" s="721"/>
      <c r="EC455" s="721"/>
      <c r="ED455" s="721"/>
      <c r="EE455" s="721"/>
      <c r="EF455" s="721"/>
      <c r="EG455" s="721"/>
      <c r="EH455" s="721"/>
      <c r="EI455" s="721"/>
      <c r="EJ455" s="721"/>
      <c r="EK455" s="721"/>
      <c r="EL455" s="721"/>
      <c r="EM455" s="721"/>
      <c r="EN455" s="721"/>
      <c r="EO455" s="721"/>
      <c r="EP455" s="721"/>
      <c r="EQ455" s="721"/>
      <c r="ER455" s="721"/>
      <c r="ES455" s="721"/>
      <c r="ET455" s="721"/>
      <c r="EU455" s="721"/>
      <c r="EV455" s="721"/>
      <c r="EW455" s="721"/>
      <c r="EX455" s="721"/>
      <c r="EY455" s="721"/>
      <c r="EZ455" s="721"/>
      <c r="FA455" s="721"/>
      <c r="FB455" s="721"/>
      <c r="FC455" s="721"/>
      <c r="FD455" s="721"/>
      <c r="FE455" s="721"/>
      <c r="FF455" s="721"/>
      <c r="FG455" s="721"/>
      <c r="FH455" s="721"/>
      <c r="FI455" s="721"/>
      <c r="FJ455" s="721"/>
      <c r="FK455" s="721"/>
      <c r="FL455" s="721"/>
      <c r="FM455" s="721"/>
      <c r="FN455" s="721"/>
      <c r="FO455" s="721"/>
      <c r="FP455" s="721"/>
      <c r="FQ455" s="721"/>
      <c r="FR455" s="721"/>
      <c r="FS455" s="721"/>
      <c r="FT455" s="721"/>
      <c r="FU455" s="721"/>
      <c r="FV455" s="721"/>
      <c r="FW455" s="721"/>
      <c r="FX455" s="721"/>
      <c r="FY455" s="721"/>
      <c r="FZ455" s="721"/>
      <c r="GA455" s="721"/>
      <c r="GB455" s="721"/>
      <c r="GC455" s="721"/>
      <c r="GD455" s="721"/>
      <c r="GE455" s="721"/>
      <c r="GF455" s="721"/>
      <c r="GG455" s="721"/>
      <c r="GH455" s="721"/>
      <c r="GI455" s="721"/>
      <c r="GJ455" s="721"/>
      <c r="GK455" s="721"/>
      <c r="GL455" s="721"/>
      <c r="GM455" s="721"/>
      <c r="GN455" s="721"/>
      <c r="GO455" s="721"/>
      <c r="GP455" s="721"/>
      <c r="GQ455" s="721"/>
      <c r="GR455" s="721"/>
      <c r="GS455" s="721"/>
      <c r="GT455" s="721"/>
      <c r="GU455" s="721"/>
      <c r="GV455" s="721"/>
      <c r="GW455" s="721"/>
      <c r="GX455" s="721"/>
      <c r="GY455" s="721"/>
      <c r="GZ455" s="721"/>
      <c r="HA455" s="721"/>
      <c r="HB455" s="721"/>
      <c r="HC455" s="721"/>
      <c r="HD455" s="721"/>
      <c r="HE455" s="721"/>
      <c r="HF455" s="721"/>
      <c r="HG455" s="721"/>
      <c r="HH455" s="721"/>
      <c r="HI455" s="721"/>
      <c r="HJ455" s="721"/>
      <c r="HK455" s="721"/>
      <c r="HL455" s="721"/>
      <c r="HM455" s="721"/>
      <c r="HN455" s="721"/>
      <c r="HO455" s="721"/>
      <c r="HP455" s="721"/>
      <c r="HQ455" s="721"/>
      <c r="HR455" s="721"/>
      <c r="HS455" s="721"/>
      <c r="HT455" s="721"/>
      <c r="HU455" s="721"/>
      <c r="HV455" s="721"/>
      <c r="HW455" s="721"/>
      <c r="HX455" s="721"/>
      <c r="HY455" s="721"/>
      <c r="HZ455" s="721"/>
      <c r="IA455" s="721"/>
      <c r="IB455" s="721"/>
      <c r="IC455" s="721"/>
      <c r="ID455" s="721"/>
      <c r="IE455" s="721"/>
    </row>
    <row r="456" spans="1:239" s="720" customFormat="1" ht="15.75">
      <c r="A456" s="43">
        <v>419</v>
      </c>
      <c r="B456" s="551" t="s">
        <v>4730</v>
      </c>
      <c r="C456" s="551" t="s">
        <v>4731</v>
      </c>
      <c r="D456" s="551" t="s">
        <v>111</v>
      </c>
      <c r="E456" s="43">
        <v>90</v>
      </c>
      <c r="F456" s="726" t="str">
        <f t="shared" si="8"/>
        <v>Xuất sắc</v>
      </c>
      <c r="G456" s="713"/>
      <c r="I456" s="721"/>
      <c r="J456" s="721"/>
      <c r="K456" s="721"/>
      <c r="L456" s="721"/>
      <c r="M456" s="721"/>
      <c r="N456" s="721"/>
      <c r="O456" s="721"/>
      <c r="P456" s="721"/>
      <c r="Q456" s="721"/>
      <c r="R456" s="721"/>
      <c r="S456" s="721"/>
      <c r="T456" s="721"/>
      <c r="U456" s="721"/>
      <c r="V456" s="721"/>
      <c r="W456" s="721"/>
      <c r="X456" s="721"/>
      <c r="Y456" s="721"/>
      <c r="Z456" s="721"/>
      <c r="AA456" s="721"/>
      <c r="AB456" s="721"/>
      <c r="AC456" s="721"/>
      <c r="AD456" s="721"/>
      <c r="AE456" s="721"/>
      <c r="AF456" s="721"/>
      <c r="AG456" s="721"/>
      <c r="AH456" s="721"/>
      <c r="AI456" s="721"/>
      <c r="AJ456" s="721"/>
      <c r="AK456" s="721"/>
      <c r="AL456" s="721"/>
      <c r="AM456" s="721"/>
      <c r="AN456" s="721"/>
      <c r="AO456" s="721"/>
      <c r="AP456" s="721"/>
      <c r="AQ456" s="721"/>
      <c r="AR456" s="721"/>
      <c r="AS456" s="721"/>
      <c r="AT456" s="721"/>
      <c r="AU456" s="721"/>
      <c r="AV456" s="721"/>
      <c r="AW456" s="721"/>
      <c r="AX456" s="721"/>
      <c r="AY456" s="721"/>
      <c r="AZ456" s="721"/>
      <c r="BA456" s="721"/>
      <c r="BB456" s="721"/>
      <c r="BC456" s="721"/>
      <c r="BD456" s="721"/>
      <c r="BE456" s="721"/>
      <c r="BF456" s="721"/>
      <c r="BG456" s="721"/>
      <c r="BH456" s="721"/>
      <c r="BI456" s="721"/>
      <c r="BJ456" s="721"/>
      <c r="BK456" s="721"/>
      <c r="BL456" s="721"/>
      <c r="BM456" s="721"/>
      <c r="BN456" s="721"/>
      <c r="BO456" s="721"/>
      <c r="BP456" s="721"/>
      <c r="BQ456" s="721"/>
      <c r="BR456" s="721"/>
      <c r="BS456" s="721"/>
      <c r="BT456" s="721"/>
      <c r="BU456" s="721"/>
      <c r="BV456" s="721"/>
      <c r="BW456" s="721"/>
      <c r="BX456" s="721"/>
      <c r="BY456" s="721"/>
      <c r="BZ456" s="721"/>
      <c r="CA456" s="721"/>
      <c r="CB456" s="721"/>
      <c r="CC456" s="721"/>
      <c r="CD456" s="721"/>
      <c r="CE456" s="721"/>
      <c r="CF456" s="721"/>
      <c r="CG456" s="721"/>
      <c r="CH456" s="721"/>
      <c r="CI456" s="721"/>
      <c r="CJ456" s="721"/>
      <c r="CK456" s="721"/>
      <c r="CL456" s="721"/>
      <c r="CM456" s="721"/>
      <c r="CN456" s="721"/>
      <c r="CO456" s="721"/>
      <c r="CP456" s="721"/>
      <c r="CQ456" s="721"/>
      <c r="CR456" s="721"/>
      <c r="CS456" s="721"/>
      <c r="CT456" s="721"/>
      <c r="CU456" s="721"/>
      <c r="CV456" s="721"/>
      <c r="CW456" s="721"/>
      <c r="CX456" s="721"/>
      <c r="CY456" s="721"/>
      <c r="CZ456" s="721"/>
      <c r="DA456" s="721"/>
      <c r="DB456" s="721"/>
      <c r="DC456" s="721"/>
      <c r="DD456" s="721"/>
      <c r="DE456" s="721"/>
      <c r="DF456" s="721"/>
      <c r="DG456" s="721"/>
      <c r="DH456" s="721"/>
      <c r="DI456" s="721"/>
      <c r="DJ456" s="721"/>
      <c r="DK456" s="721"/>
      <c r="DL456" s="721"/>
      <c r="DM456" s="721"/>
      <c r="DN456" s="721"/>
      <c r="DO456" s="721"/>
      <c r="DP456" s="721"/>
      <c r="DQ456" s="721"/>
      <c r="DR456" s="721"/>
      <c r="DS456" s="721"/>
      <c r="DT456" s="721"/>
      <c r="DU456" s="721"/>
      <c r="DV456" s="721"/>
      <c r="DW456" s="721"/>
      <c r="DX456" s="721"/>
      <c r="DY456" s="721"/>
      <c r="DZ456" s="721"/>
      <c r="EA456" s="721"/>
      <c r="EB456" s="721"/>
      <c r="EC456" s="721"/>
      <c r="ED456" s="721"/>
      <c r="EE456" s="721"/>
      <c r="EF456" s="721"/>
      <c r="EG456" s="721"/>
      <c r="EH456" s="721"/>
      <c r="EI456" s="721"/>
      <c r="EJ456" s="721"/>
      <c r="EK456" s="721"/>
      <c r="EL456" s="721"/>
      <c r="EM456" s="721"/>
      <c r="EN456" s="721"/>
      <c r="EO456" s="721"/>
      <c r="EP456" s="721"/>
      <c r="EQ456" s="721"/>
      <c r="ER456" s="721"/>
      <c r="ES456" s="721"/>
      <c r="ET456" s="721"/>
      <c r="EU456" s="721"/>
      <c r="EV456" s="721"/>
      <c r="EW456" s="721"/>
      <c r="EX456" s="721"/>
      <c r="EY456" s="721"/>
      <c r="EZ456" s="721"/>
      <c r="FA456" s="721"/>
      <c r="FB456" s="721"/>
      <c r="FC456" s="721"/>
      <c r="FD456" s="721"/>
      <c r="FE456" s="721"/>
      <c r="FF456" s="721"/>
      <c r="FG456" s="721"/>
      <c r="FH456" s="721"/>
      <c r="FI456" s="721"/>
      <c r="FJ456" s="721"/>
      <c r="FK456" s="721"/>
      <c r="FL456" s="721"/>
      <c r="FM456" s="721"/>
      <c r="FN456" s="721"/>
      <c r="FO456" s="721"/>
      <c r="FP456" s="721"/>
      <c r="FQ456" s="721"/>
      <c r="FR456" s="721"/>
      <c r="FS456" s="721"/>
      <c r="FT456" s="721"/>
      <c r="FU456" s="721"/>
      <c r="FV456" s="721"/>
      <c r="FW456" s="721"/>
      <c r="FX456" s="721"/>
      <c r="FY456" s="721"/>
      <c r="FZ456" s="721"/>
      <c r="GA456" s="721"/>
      <c r="GB456" s="721"/>
      <c r="GC456" s="721"/>
      <c r="GD456" s="721"/>
      <c r="GE456" s="721"/>
      <c r="GF456" s="721"/>
      <c r="GG456" s="721"/>
      <c r="GH456" s="721"/>
      <c r="GI456" s="721"/>
      <c r="GJ456" s="721"/>
      <c r="GK456" s="721"/>
      <c r="GL456" s="721"/>
      <c r="GM456" s="721"/>
      <c r="GN456" s="721"/>
      <c r="GO456" s="721"/>
      <c r="GP456" s="721"/>
      <c r="GQ456" s="721"/>
      <c r="GR456" s="721"/>
      <c r="GS456" s="721"/>
      <c r="GT456" s="721"/>
      <c r="GU456" s="721"/>
      <c r="GV456" s="721"/>
      <c r="GW456" s="721"/>
      <c r="GX456" s="721"/>
      <c r="GY456" s="721"/>
      <c r="GZ456" s="721"/>
      <c r="HA456" s="721"/>
      <c r="HB456" s="721"/>
      <c r="HC456" s="721"/>
      <c r="HD456" s="721"/>
      <c r="HE456" s="721"/>
      <c r="HF456" s="721"/>
      <c r="HG456" s="721"/>
      <c r="HH456" s="721"/>
      <c r="HI456" s="721"/>
      <c r="HJ456" s="721"/>
      <c r="HK456" s="721"/>
      <c r="HL456" s="721"/>
      <c r="HM456" s="721"/>
      <c r="HN456" s="721"/>
      <c r="HO456" s="721"/>
      <c r="HP456" s="721"/>
      <c r="HQ456" s="721"/>
      <c r="HR456" s="721"/>
      <c r="HS456" s="721"/>
      <c r="HT456" s="721"/>
      <c r="HU456" s="721"/>
      <c r="HV456" s="721"/>
      <c r="HW456" s="721"/>
      <c r="HX456" s="721"/>
      <c r="HY456" s="721"/>
      <c r="HZ456" s="721"/>
      <c r="IA456" s="721"/>
      <c r="IB456" s="721"/>
      <c r="IC456" s="721"/>
      <c r="ID456" s="721"/>
      <c r="IE456" s="721"/>
    </row>
    <row r="457" spans="1:239" s="720" customFormat="1" ht="15.75">
      <c r="A457" s="43">
        <v>420</v>
      </c>
      <c r="B457" s="551" t="s">
        <v>4732</v>
      </c>
      <c r="C457" s="551" t="s">
        <v>112</v>
      </c>
      <c r="D457" s="551" t="s">
        <v>67</v>
      </c>
      <c r="E457" s="43">
        <v>97</v>
      </c>
      <c r="F457" s="726" t="str">
        <f t="shared" si="8"/>
        <v>Xuất sắc</v>
      </c>
      <c r="G457" s="713"/>
      <c r="I457" s="721"/>
      <c r="J457" s="721"/>
      <c r="K457" s="721"/>
      <c r="L457" s="721"/>
      <c r="M457" s="721"/>
      <c r="N457" s="721"/>
      <c r="O457" s="721"/>
      <c r="P457" s="721"/>
      <c r="Q457" s="721"/>
      <c r="R457" s="721"/>
      <c r="S457" s="721"/>
      <c r="T457" s="721"/>
      <c r="U457" s="721"/>
      <c r="V457" s="721"/>
      <c r="W457" s="721"/>
      <c r="X457" s="721"/>
      <c r="Y457" s="721"/>
      <c r="Z457" s="721"/>
      <c r="AA457" s="721"/>
      <c r="AB457" s="721"/>
      <c r="AC457" s="721"/>
      <c r="AD457" s="721"/>
      <c r="AE457" s="721"/>
      <c r="AF457" s="721"/>
      <c r="AG457" s="721"/>
      <c r="AH457" s="721"/>
      <c r="AI457" s="721"/>
      <c r="AJ457" s="721"/>
      <c r="AK457" s="721"/>
      <c r="AL457" s="721"/>
      <c r="AM457" s="721"/>
      <c r="AN457" s="721"/>
      <c r="AO457" s="721"/>
      <c r="AP457" s="721"/>
      <c r="AQ457" s="721"/>
      <c r="AR457" s="721"/>
      <c r="AS457" s="721"/>
      <c r="AT457" s="721"/>
      <c r="AU457" s="721"/>
      <c r="AV457" s="721"/>
      <c r="AW457" s="721"/>
      <c r="AX457" s="721"/>
      <c r="AY457" s="721"/>
      <c r="AZ457" s="721"/>
      <c r="BA457" s="721"/>
      <c r="BB457" s="721"/>
      <c r="BC457" s="721"/>
      <c r="BD457" s="721"/>
      <c r="BE457" s="721"/>
      <c r="BF457" s="721"/>
      <c r="BG457" s="721"/>
      <c r="BH457" s="721"/>
      <c r="BI457" s="721"/>
      <c r="BJ457" s="721"/>
      <c r="BK457" s="721"/>
      <c r="BL457" s="721"/>
      <c r="BM457" s="721"/>
      <c r="BN457" s="721"/>
      <c r="BO457" s="721"/>
      <c r="BP457" s="721"/>
      <c r="BQ457" s="721"/>
      <c r="BR457" s="721"/>
      <c r="BS457" s="721"/>
      <c r="BT457" s="721"/>
      <c r="BU457" s="721"/>
      <c r="BV457" s="721"/>
      <c r="BW457" s="721"/>
      <c r="BX457" s="721"/>
      <c r="BY457" s="721"/>
      <c r="BZ457" s="721"/>
      <c r="CA457" s="721"/>
      <c r="CB457" s="721"/>
      <c r="CC457" s="721"/>
      <c r="CD457" s="721"/>
      <c r="CE457" s="721"/>
      <c r="CF457" s="721"/>
      <c r="CG457" s="721"/>
      <c r="CH457" s="721"/>
      <c r="CI457" s="721"/>
      <c r="CJ457" s="721"/>
      <c r="CK457" s="721"/>
      <c r="CL457" s="721"/>
      <c r="CM457" s="721"/>
      <c r="CN457" s="721"/>
      <c r="CO457" s="721"/>
      <c r="CP457" s="721"/>
      <c r="CQ457" s="721"/>
      <c r="CR457" s="721"/>
      <c r="CS457" s="721"/>
      <c r="CT457" s="721"/>
      <c r="CU457" s="721"/>
      <c r="CV457" s="721"/>
      <c r="CW457" s="721"/>
      <c r="CX457" s="721"/>
      <c r="CY457" s="721"/>
      <c r="CZ457" s="721"/>
      <c r="DA457" s="721"/>
      <c r="DB457" s="721"/>
      <c r="DC457" s="721"/>
      <c r="DD457" s="721"/>
      <c r="DE457" s="721"/>
      <c r="DF457" s="721"/>
      <c r="DG457" s="721"/>
      <c r="DH457" s="721"/>
      <c r="DI457" s="721"/>
      <c r="DJ457" s="721"/>
      <c r="DK457" s="721"/>
      <c r="DL457" s="721"/>
      <c r="DM457" s="721"/>
      <c r="DN457" s="721"/>
      <c r="DO457" s="721"/>
      <c r="DP457" s="721"/>
      <c r="DQ457" s="721"/>
      <c r="DR457" s="721"/>
      <c r="DS457" s="721"/>
      <c r="DT457" s="721"/>
      <c r="DU457" s="721"/>
      <c r="DV457" s="721"/>
      <c r="DW457" s="721"/>
      <c r="DX457" s="721"/>
      <c r="DY457" s="721"/>
      <c r="DZ457" s="721"/>
      <c r="EA457" s="721"/>
      <c r="EB457" s="721"/>
      <c r="EC457" s="721"/>
      <c r="ED457" s="721"/>
      <c r="EE457" s="721"/>
      <c r="EF457" s="721"/>
      <c r="EG457" s="721"/>
      <c r="EH457" s="721"/>
      <c r="EI457" s="721"/>
      <c r="EJ457" s="721"/>
      <c r="EK457" s="721"/>
      <c r="EL457" s="721"/>
      <c r="EM457" s="721"/>
      <c r="EN457" s="721"/>
      <c r="EO457" s="721"/>
      <c r="EP457" s="721"/>
      <c r="EQ457" s="721"/>
      <c r="ER457" s="721"/>
      <c r="ES457" s="721"/>
      <c r="ET457" s="721"/>
      <c r="EU457" s="721"/>
      <c r="EV457" s="721"/>
      <c r="EW457" s="721"/>
      <c r="EX457" s="721"/>
      <c r="EY457" s="721"/>
      <c r="EZ457" s="721"/>
      <c r="FA457" s="721"/>
      <c r="FB457" s="721"/>
      <c r="FC457" s="721"/>
      <c r="FD457" s="721"/>
      <c r="FE457" s="721"/>
      <c r="FF457" s="721"/>
      <c r="FG457" s="721"/>
      <c r="FH457" s="721"/>
      <c r="FI457" s="721"/>
      <c r="FJ457" s="721"/>
      <c r="FK457" s="721"/>
      <c r="FL457" s="721"/>
      <c r="FM457" s="721"/>
      <c r="FN457" s="721"/>
      <c r="FO457" s="721"/>
      <c r="FP457" s="721"/>
      <c r="FQ457" s="721"/>
      <c r="FR457" s="721"/>
      <c r="FS457" s="721"/>
      <c r="FT457" s="721"/>
      <c r="FU457" s="721"/>
      <c r="FV457" s="721"/>
      <c r="FW457" s="721"/>
      <c r="FX457" s="721"/>
      <c r="FY457" s="721"/>
      <c r="FZ457" s="721"/>
      <c r="GA457" s="721"/>
      <c r="GB457" s="721"/>
      <c r="GC457" s="721"/>
      <c r="GD457" s="721"/>
      <c r="GE457" s="721"/>
      <c r="GF457" s="721"/>
      <c r="GG457" s="721"/>
      <c r="GH457" s="721"/>
      <c r="GI457" s="721"/>
      <c r="GJ457" s="721"/>
      <c r="GK457" s="721"/>
      <c r="GL457" s="721"/>
      <c r="GM457" s="721"/>
      <c r="GN457" s="721"/>
      <c r="GO457" s="721"/>
      <c r="GP457" s="721"/>
      <c r="GQ457" s="721"/>
      <c r="GR457" s="721"/>
      <c r="GS457" s="721"/>
      <c r="GT457" s="721"/>
      <c r="GU457" s="721"/>
      <c r="GV457" s="721"/>
      <c r="GW457" s="721"/>
      <c r="GX457" s="721"/>
      <c r="GY457" s="721"/>
      <c r="GZ457" s="721"/>
      <c r="HA457" s="721"/>
      <c r="HB457" s="721"/>
      <c r="HC457" s="721"/>
      <c r="HD457" s="721"/>
      <c r="HE457" s="721"/>
      <c r="HF457" s="721"/>
      <c r="HG457" s="721"/>
      <c r="HH457" s="721"/>
      <c r="HI457" s="721"/>
      <c r="HJ457" s="721"/>
      <c r="HK457" s="721"/>
      <c r="HL457" s="721"/>
      <c r="HM457" s="721"/>
      <c r="HN457" s="721"/>
      <c r="HO457" s="721"/>
      <c r="HP457" s="721"/>
      <c r="HQ457" s="721"/>
      <c r="HR457" s="721"/>
      <c r="HS457" s="721"/>
      <c r="HT457" s="721"/>
      <c r="HU457" s="721"/>
      <c r="HV457" s="721"/>
      <c r="HW457" s="721"/>
      <c r="HX457" s="721"/>
      <c r="HY457" s="721"/>
      <c r="HZ457" s="721"/>
      <c r="IA457" s="721"/>
      <c r="IB457" s="721"/>
      <c r="IC457" s="721"/>
      <c r="ID457" s="721"/>
      <c r="IE457" s="721"/>
    </row>
    <row r="458" spans="1:239" s="720" customFormat="1" ht="15.75">
      <c r="A458" s="43">
        <v>421</v>
      </c>
      <c r="B458" s="551" t="s">
        <v>4733</v>
      </c>
      <c r="C458" s="551" t="s">
        <v>4734</v>
      </c>
      <c r="D458" s="551" t="s">
        <v>67</v>
      </c>
      <c r="E458" s="43">
        <v>80</v>
      </c>
      <c r="F458" s="726" t="str">
        <f t="shared" si="8"/>
        <v>Tốt</v>
      </c>
      <c r="G458" s="713"/>
      <c r="I458" s="721"/>
      <c r="J458" s="721"/>
      <c r="K458" s="721"/>
      <c r="L458" s="721"/>
      <c r="M458" s="721"/>
      <c r="N458" s="721"/>
      <c r="O458" s="721"/>
      <c r="P458" s="721"/>
      <c r="Q458" s="721"/>
      <c r="R458" s="721"/>
      <c r="S458" s="721"/>
      <c r="T458" s="721"/>
      <c r="U458" s="721"/>
      <c r="V458" s="721"/>
      <c r="W458" s="721"/>
      <c r="X458" s="721"/>
      <c r="Y458" s="721"/>
      <c r="Z458" s="721"/>
      <c r="AA458" s="721"/>
      <c r="AB458" s="721"/>
      <c r="AC458" s="721"/>
      <c r="AD458" s="721"/>
      <c r="AE458" s="721"/>
      <c r="AF458" s="721"/>
      <c r="AG458" s="721"/>
      <c r="AH458" s="721"/>
      <c r="AI458" s="721"/>
      <c r="AJ458" s="721"/>
      <c r="AK458" s="721"/>
      <c r="AL458" s="721"/>
      <c r="AM458" s="721"/>
      <c r="AN458" s="721"/>
      <c r="AO458" s="721"/>
      <c r="AP458" s="721"/>
      <c r="AQ458" s="721"/>
      <c r="AR458" s="721"/>
      <c r="AS458" s="721"/>
      <c r="AT458" s="721"/>
      <c r="AU458" s="721"/>
      <c r="AV458" s="721"/>
      <c r="AW458" s="721"/>
      <c r="AX458" s="721"/>
      <c r="AY458" s="721"/>
      <c r="AZ458" s="721"/>
      <c r="BA458" s="721"/>
      <c r="BB458" s="721"/>
      <c r="BC458" s="721"/>
      <c r="BD458" s="721"/>
      <c r="BE458" s="721"/>
      <c r="BF458" s="721"/>
      <c r="BG458" s="721"/>
      <c r="BH458" s="721"/>
      <c r="BI458" s="721"/>
      <c r="BJ458" s="721"/>
      <c r="BK458" s="721"/>
      <c r="BL458" s="721"/>
      <c r="BM458" s="721"/>
      <c r="BN458" s="721"/>
      <c r="BO458" s="721"/>
      <c r="BP458" s="721"/>
      <c r="BQ458" s="721"/>
      <c r="BR458" s="721"/>
      <c r="BS458" s="721"/>
      <c r="BT458" s="721"/>
      <c r="BU458" s="721"/>
      <c r="BV458" s="721"/>
      <c r="BW458" s="721"/>
      <c r="BX458" s="721"/>
      <c r="BY458" s="721"/>
      <c r="BZ458" s="721"/>
      <c r="CA458" s="721"/>
      <c r="CB458" s="721"/>
      <c r="CC458" s="721"/>
      <c r="CD458" s="721"/>
      <c r="CE458" s="721"/>
      <c r="CF458" s="721"/>
      <c r="CG458" s="721"/>
      <c r="CH458" s="721"/>
      <c r="CI458" s="721"/>
      <c r="CJ458" s="721"/>
      <c r="CK458" s="721"/>
      <c r="CL458" s="721"/>
      <c r="CM458" s="721"/>
      <c r="CN458" s="721"/>
      <c r="CO458" s="721"/>
      <c r="CP458" s="721"/>
      <c r="CQ458" s="721"/>
      <c r="CR458" s="721"/>
      <c r="CS458" s="721"/>
      <c r="CT458" s="721"/>
      <c r="CU458" s="721"/>
      <c r="CV458" s="721"/>
      <c r="CW458" s="721"/>
      <c r="CX458" s="721"/>
      <c r="CY458" s="721"/>
      <c r="CZ458" s="721"/>
      <c r="DA458" s="721"/>
      <c r="DB458" s="721"/>
      <c r="DC458" s="721"/>
      <c r="DD458" s="721"/>
      <c r="DE458" s="721"/>
      <c r="DF458" s="721"/>
      <c r="DG458" s="721"/>
      <c r="DH458" s="721"/>
      <c r="DI458" s="721"/>
      <c r="DJ458" s="721"/>
      <c r="DK458" s="721"/>
      <c r="DL458" s="721"/>
      <c r="DM458" s="721"/>
      <c r="DN458" s="721"/>
      <c r="DO458" s="721"/>
      <c r="DP458" s="721"/>
      <c r="DQ458" s="721"/>
      <c r="DR458" s="721"/>
      <c r="DS458" s="721"/>
      <c r="DT458" s="721"/>
      <c r="DU458" s="721"/>
      <c r="DV458" s="721"/>
      <c r="DW458" s="721"/>
      <c r="DX458" s="721"/>
      <c r="DY458" s="721"/>
      <c r="DZ458" s="721"/>
      <c r="EA458" s="721"/>
      <c r="EB458" s="721"/>
      <c r="EC458" s="721"/>
      <c r="ED458" s="721"/>
      <c r="EE458" s="721"/>
      <c r="EF458" s="721"/>
      <c r="EG458" s="721"/>
      <c r="EH458" s="721"/>
      <c r="EI458" s="721"/>
      <c r="EJ458" s="721"/>
      <c r="EK458" s="721"/>
      <c r="EL458" s="721"/>
      <c r="EM458" s="721"/>
      <c r="EN458" s="721"/>
      <c r="EO458" s="721"/>
      <c r="EP458" s="721"/>
      <c r="EQ458" s="721"/>
      <c r="ER458" s="721"/>
      <c r="ES458" s="721"/>
      <c r="ET458" s="721"/>
      <c r="EU458" s="721"/>
      <c r="EV458" s="721"/>
      <c r="EW458" s="721"/>
      <c r="EX458" s="721"/>
      <c r="EY458" s="721"/>
      <c r="EZ458" s="721"/>
      <c r="FA458" s="721"/>
      <c r="FB458" s="721"/>
      <c r="FC458" s="721"/>
      <c r="FD458" s="721"/>
      <c r="FE458" s="721"/>
      <c r="FF458" s="721"/>
      <c r="FG458" s="721"/>
      <c r="FH458" s="721"/>
      <c r="FI458" s="721"/>
      <c r="FJ458" s="721"/>
      <c r="FK458" s="721"/>
      <c r="FL458" s="721"/>
      <c r="FM458" s="721"/>
      <c r="FN458" s="721"/>
      <c r="FO458" s="721"/>
      <c r="FP458" s="721"/>
      <c r="FQ458" s="721"/>
      <c r="FR458" s="721"/>
      <c r="FS458" s="721"/>
      <c r="FT458" s="721"/>
      <c r="FU458" s="721"/>
      <c r="FV458" s="721"/>
      <c r="FW458" s="721"/>
      <c r="FX458" s="721"/>
      <c r="FY458" s="721"/>
      <c r="FZ458" s="721"/>
      <c r="GA458" s="721"/>
      <c r="GB458" s="721"/>
      <c r="GC458" s="721"/>
      <c r="GD458" s="721"/>
      <c r="GE458" s="721"/>
      <c r="GF458" s="721"/>
      <c r="GG458" s="721"/>
      <c r="GH458" s="721"/>
      <c r="GI458" s="721"/>
      <c r="GJ458" s="721"/>
      <c r="GK458" s="721"/>
      <c r="GL458" s="721"/>
      <c r="GM458" s="721"/>
      <c r="GN458" s="721"/>
      <c r="GO458" s="721"/>
      <c r="GP458" s="721"/>
      <c r="GQ458" s="721"/>
      <c r="GR458" s="721"/>
      <c r="GS458" s="721"/>
      <c r="GT458" s="721"/>
      <c r="GU458" s="721"/>
      <c r="GV458" s="721"/>
      <c r="GW458" s="721"/>
      <c r="GX458" s="721"/>
      <c r="GY458" s="721"/>
      <c r="GZ458" s="721"/>
      <c r="HA458" s="721"/>
      <c r="HB458" s="721"/>
      <c r="HC458" s="721"/>
      <c r="HD458" s="721"/>
      <c r="HE458" s="721"/>
      <c r="HF458" s="721"/>
      <c r="HG458" s="721"/>
      <c r="HH458" s="721"/>
      <c r="HI458" s="721"/>
      <c r="HJ458" s="721"/>
      <c r="HK458" s="721"/>
      <c r="HL458" s="721"/>
      <c r="HM458" s="721"/>
      <c r="HN458" s="721"/>
      <c r="HO458" s="721"/>
      <c r="HP458" s="721"/>
      <c r="HQ458" s="721"/>
      <c r="HR458" s="721"/>
      <c r="HS458" s="721"/>
      <c r="HT458" s="721"/>
      <c r="HU458" s="721"/>
      <c r="HV458" s="721"/>
      <c r="HW458" s="721"/>
      <c r="HX458" s="721"/>
      <c r="HY458" s="721"/>
      <c r="HZ458" s="721"/>
      <c r="IA458" s="721"/>
      <c r="IB458" s="721"/>
      <c r="IC458" s="721"/>
      <c r="ID458" s="721"/>
      <c r="IE458" s="721"/>
    </row>
    <row r="459" spans="1:239" s="720" customFormat="1" ht="15.75">
      <c r="A459" s="43">
        <v>422</v>
      </c>
      <c r="B459" s="551" t="s">
        <v>4735</v>
      </c>
      <c r="C459" s="551" t="s">
        <v>264</v>
      </c>
      <c r="D459" s="551" t="s">
        <v>320</v>
      </c>
      <c r="E459" s="43">
        <v>84</v>
      </c>
      <c r="F459" s="726" t="str">
        <f t="shared" si="8"/>
        <v>Tốt</v>
      </c>
      <c r="G459" s="713"/>
      <c r="I459" s="721"/>
      <c r="J459" s="721"/>
      <c r="K459" s="721"/>
      <c r="L459" s="721"/>
      <c r="M459" s="721"/>
      <c r="N459" s="721"/>
      <c r="O459" s="721"/>
      <c r="P459" s="721"/>
      <c r="Q459" s="721"/>
      <c r="R459" s="721"/>
      <c r="S459" s="721"/>
      <c r="T459" s="721"/>
      <c r="U459" s="721"/>
      <c r="V459" s="721"/>
      <c r="W459" s="721"/>
      <c r="X459" s="721"/>
      <c r="Y459" s="721"/>
      <c r="Z459" s="721"/>
      <c r="AA459" s="721"/>
      <c r="AB459" s="721"/>
      <c r="AC459" s="721"/>
      <c r="AD459" s="721"/>
      <c r="AE459" s="721"/>
      <c r="AF459" s="721"/>
      <c r="AG459" s="721"/>
      <c r="AH459" s="721"/>
      <c r="AI459" s="721"/>
      <c r="AJ459" s="721"/>
      <c r="AK459" s="721"/>
      <c r="AL459" s="721"/>
      <c r="AM459" s="721"/>
      <c r="AN459" s="721"/>
      <c r="AO459" s="721"/>
      <c r="AP459" s="721"/>
      <c r="AQ459" s="721"/>
      <c r="AR459" s="721"/>
      <c r="AS459" s="721"/>
      <c r="AT459" s="721"/>
      <c r="AU459" s="721"/>
      <c r="AV459" s="721"/>
      <c r="AW459" s="721"/>
      <c r="AX459" s="721"/>
      <c r="AY459" s="721"/>
      <c r="AZ459" s="721"/>
      <c r="BA459" s="721"/>
      <c r="BB459" s="721"/>
      <c r="BC459" s="721"/>
      <c r="BD459" s="721"/>
      <c r="BE459" s="721"/>
      <c r="BF459" s="721"/>
      <c r="BG459" s="721"/>
      <c r="BH459" s="721"/>
      <c r="BI459" s="721"/>
      <c r="BJ459" s="721"/>
      <c r="BK459" s="721"/>
      <c r="BL459" s="721"/>
      <c r="BM459" s="721"/>
      <c r="BN459" s="721"/>
      <c r="BO459" s="721"/>
      <c r="BP459" s="721"/>
      <c r="BQ459" s="721"/>
      <c r="BR459" s="721"/>
      <c r="BS459" s="721"/>
      <c r="BT459" s="721"/>
      <c r="BU459" s="721"/>
      <c r="BV459" s="721"/>
      <c r="BW459" s="721"/>
      <c r="BX459" s="721"/>
      <c r="BY459" s="721"/>
      <c r="BZ459" s="721"/>
      <c r="CA459" s="721"/>
      <c r="CB459" s="721"/>
      <c r="CC459" s="721"/>
      <c r="CD459" s="721"/>
      <c r="CE459" s="721"/>
      <c r="CF459" s="721"/>
      <c r="CG459" s="721"/>
      <c r="CH459" s="721"/>
      <c r="CI459" s="721"/>
      <c r="CJ459" s="721"/>
      <c r="CK459" s="721"/>
      <c r="CL459" s="721"/>
      <c r="CM459" s="721"/>
      <c r="CN459" s="721"/>
      <c r="CO459" s="721"/>
      <c r="CP459" s="721"/>
      <c r="CQ459" s="721"/>
      <c r="CR459" s="721"/>
      <c r="CS459" s="721"/>
      <c r="CT459" s="721"/>
      <c r="CU459" s="721"/>
      <c r="CV459" s="721"/>
      <c r="CW459" s="721"/>
      <c r="CX459" s="721"/>
      <c r="CY459" s="721"/>
      <c r="CZ459" s="721"/>
      <c r="DA459" s="721"/>
      <c r="DB459" s="721"/>
      <c r="DC459" s="721"/>
      <c r="DD459" s="721"/>
      <c r="DE459" s="721"/>
      <c r="DF459" s="721"/>
      <c r="DG459" s="721"/>
      <c r="DH459" s="721"/>
      <c r="DI459" s="721"/>
      <c r="DJ459" s="721"/>
      <c r="DK459" s="721"/>
      <c r="DL459" s="721"/>
      <c r="DM459" s="721"/>
      <c r="DN459" s="721"/>
      <c r="DO459" s="721"/>
      <c r="DP459" s="721"/>
      <c r="DQ459" s="721"/>
      <c r="DR459" s="721"/>
      <c r="DS459" s="721"/>
      <c r="DT459" s="721"/>
      <c r="DU459" s="721"/>
      <c r="DV459" s="721"/>
      <c r="DW459" s="721"/>
      <c r="DX459" s="721"/>
      <c r="DY459" s="721"/>
      <c r="DZ459" s="721"/>
      <c r="EA459" s="721"/>
      <c r="EB459" s="721"/>
      <c r="EC459" s="721"/>
      <c r="ED459" s="721"/>
      <c r="EE459" s="721"/>
      <c r="EF459" s="721"/>
      <c r="EG459" s="721"/>
      <c r="EH459" s="721"/>
      <c r="EI459" s="721"/>
      <c r="EJ459" s="721"/>
      <c r="EK459" s="721"/>
      <c r="EL459" s="721"/>
      <c r="EM459" s="721"/>
      <c r="EN459" s="721"/>
      <c r="EO459" s="721"/>
      <c r="EP459" s="721"/>
      <c r="EQ459" s="721"/>
      <c r="ER459" s="721"/>
      <c r="ES459" s="721"/>
      <c r="ET459" s="721"/>
      <c r="EU459" s="721"/>
      <c r="EV459" s="721"/>
      <c r="EW459" s="721"/>
      <c r="EX459" s="721"/>
      <c r="EY459" s="721"/>
      <c r="EZ459" s="721"/>
      <c r="FA459" s="721"/>
      <c r="FB459" s="721"/>
      <c r="FC459" s="721"/>
      <c r="FD459" s="721"/>
      <c r="FE459" s="721"/>
      <c r="FF459" s="721"/>
      <c r="FG459" s="721"/>
      <c r="FH459" s="721"/>
      <c r="FI459" s="721"/>
      <c r="FJ459" s="721"/>
      <c r="FK459" s="721"/>
      <c r="FL459" s="721"/>
      <c r="FM459" s="721"/>
      <c r="FN459" s="721"/>
      <c r="FO459" s="721"/>
      <c r="FP459" s="721"/>
      <c r="FQ459" s="721"/>
      <c r="FR459" s="721"/>
      <c r="FS459" s="721"/>
      <c r="FT459" s="721"/>
      <c r="FU459" s="721"/>
      <c r="FV459" s="721"/>
      <c r="FW459" s="721"/>
      <c r="FX459" s="721"/>
      <c r="FY459" s="721"/>
      <c r="FZ459" s="721"/>
      <c r="GA459" s="721"/>
      <c r="GB459" s="721"/>
      <c r="GC459" s="721"/>
      <c r="GD459" s="721"/>
      <c r="GE459" s="721"/>
      <c r="GF459" s="721"/>
      <c r="GG459" s="721"/>
      <c r="GH459" s="721"/>
      <c r="GI459" s="721"/>
      <c r="GJ459" s="721"/>
      <c r="GK459" s="721"/>
      <c r="GL459" s="721"/>
      <c r="GM459" s="721"/>
      <c r="GN459" s="721"/>
      <c r="GO459" s="721"/>
      <c r="GP459" s="721"/>
      <c r="GQ459" s="721"/>
      <c r="GR459" s="721"/>
      <c r="GS459" s="721"/>
      <c r="GT459" s="721"/>
      <c r="GU459" s="721"/>
      <c r="GV459" s="721"/>
      <c r="GW459" s="721"/>
      <c r="GX459" s="721"/>
      <c r="GY459" s="721"/>
      <c r="GZ459" s="721"/>
      <c r="HA459" s="721"/>
      <c r="HB459" s="721"/>
      <c r="HC459" s="721"/>
      <c r="HD459" s="721"/>
      <c r="HE459" s="721"/>
      <c r="HF459" s="721"/>
      <c r="HG459" s="721"/>
      <c r="HH459" s="721"/>
      <c r="HI459" s="721"/>
      <c r="HJ459" s="721"/>
      <c r="HK459" s="721"/>
      <c r="HL459" s="721"/>
      <c r="HM459" s="721"/>
      <c r="HN459" s="721"/>
      <c r="HO459" s="721"/>
      <c r="HP459" s="721"/>
      <c r="HQ459" s="721"/>
      <c r="HR459" s="721"/>
      <c r="HS459" s="721"/>
      <c r="HT459" s="721"/>
      <c r="HU459" s="721"/>
      <c r="HV459" s="721"/>
      <c r="HW459" s="721"/>
      <c r="HX459" s="721"/>
      <c r="HY459" s="721"/>
      <c r="HZ459" s="721"/>
      <c r="IA459" s="721"/>
      <c r="IB459" s="721"/>
      <c r="IC459" s="721"/>
      <c r="ID459" s="721"/>
      <c r="IE459" s="721"/>
    </row>
    <row r="460" spans="1:239" s="720" customFormat="1" ht="15.75">
      <c r="A460" s="43">
        <v>423</v>
      </c>
      <c r="B460" s="551" t="s">
        <v>4736</v>
      </c>
      <c r="C460" s="551" t="s">
        <v>122</v>
      </c>
      <c r="D460" s="551" t="s">
        <v>70</v>
      </c>
      <c r="E460" s="43">
        <v>88</v>
      </c>
      <c r="F460" s="726" t="str">
        <f t="shared" si="8"/>
        <v>Tốt</v>
      </c>
      <c r="G460" s="713"/>
      <c r="I460" s="721"/>
      <c r="J460" s="721"/>
      <c r="K460" s="721"/>
      <c r="L460" s="721"/>
      <c r="M460" s="721"/>
      <c r="N460" s="721"/>
      <c r="O460" s="721"/>
      <c r="P460" s="721"/>
      <c r="Q460" s="721"/>
      <c r="R460" s="721"/>
      <c r="S460" s="721"/>
      <c r="T460" s="721"/>
      <c r="U460" s="721"/>
      <c r="V460" s="721"/>
      <c r="W460" s="721"/>
      <c r="X460" s="721"/>
      <c r="Y460" s="721"/>
      <c r="Z460" s="721"/>
      <c r="AA460" s="721"/>
      <c r="AB460" s="721"/>
      <c r="AC460" s="721"/>
      <c r="AD460" s="721"/>
      <c r="AE460" s="721"/>
      <c r="AF460" s="721"/>
      <c r="AG460" s="721"/>
      <c r="AH460" s="721"/>
      <c r="AI460" s="721"/>
      <c r="AJ460" s="721"/>
      <c r="AK460" s="721"/>
      <c r="AL460" s="721"/>
      <c r="AM460" s="721"/>
      <c r="AN460" s="721"/>
      <c r="AO460" s="721"/>
      <c r="AP460" s="721"/>
      <c r="AQ460" s="721"/>
      <c r="AR460" s="721"/>
      <c r="AS460" s="721"/>
      <c r="AT460" s="721"/>
      <c r="AU460" s="721"/>
      <c r="AV460" s="721"/>
      <c r="AW460" s="721"/>
      <c r="AX460" s="721"/>
      <c r="AY460" s="721"/>
      <c r="AZ460" s="721"/>
      <c r="BA460" s="721"/>
      <c r="BB460" s="721"/>
      <c r="BC460" s="721"/>
      <c r="BD460" s="721"/>
      <c r="BE460" s="721"/>
      <c r="BF460" s="721"/>
      <c r="BG460" s="721"/>
      <c r="BH460" s="721"/>
      <c r="BI460" s="721"/>
      <c r="BJ460" s="721"/>
      <c r="BK460" s="721"/>
      <c r="BL460" s="721"/>
      <c r="BM460" s="721"/>
      <c r="BN460" s="721"/>
      <c r="BO460" s="721"/>
      <c r="BP460" s="721"/>
      <c r="BQ460" s="721"/>
      <c r="BR460" s="721"/>
      <c r="BS460" s="721"/>
      <c r="BT460" s="721"/>
      <c r="BU460" s="721"/>
      <c r="BV460" s="721"/>
      <c r="BW460" s="721"/>
      <c r="BX460" s="721"/>
      <c r="BY460" s="721"/>
      <c r="BZ460" s="721"/>
      <c r="CA460" s="721"/>
      <c r="CB460" s="721"/>
      <c r="CC460" s="721"/>
      <c r="CD460" s="721"/>
      <c r="CE460" s="721"/>
      <c r="CF460" s="721"/>
      <c r="CG460" s="721"/>
      <c r="CH460" s="721"/>
      <c r="CI460" s="721"/>
      <c r="CJ460" s="721"/>
      <c r="CK460" s="721"/>
      <c r="CL460" s="721"/>
      <c r="CM460" s="721"/>
      <c r="CN460" s="721"/>
      <c r="CO460" s="721"/>
      <c r="CP460" s="721"/>
      <c r="CQ460" s="721"/>
      <c r="CR460" s="721"/>
      <c r="CS460" s="721"/>
      <c r="CT460" s="721"/>
      <c r="CU460" s="721"/>
      <c r="CV460" s="721"/>
      <c r="CW460" s="721"/>
      <c r="CX460" s="721"/>
      <c r="CY460" s="721"/>
      <c r="CZ460" s="721"/>
      <c r="DA460" s="721"/>
      <c r="DB460" s="721"/>
      <c r="DC460" s="721"/>
      <c r="DD460" s="721"/>
      <c r="DE460" s="721"/>
      <c r="DF460" s="721"/>
      <c r="DG460" s="721"/>
      <c r="DH460" s="721"/>
      <c r="DI460" s="721"/>
      <c r="DJ460" s="721"/>
      <c r="DK460" s="721"/>
      <c r="DL460" s="721"/>
      <c r="DM460" s="721"/>
      <c r="DN460" s="721"/>
      <c r="DO460" s="721"/>
      <c r="DP460" s="721"/>
      <c r="DQ460" s="721"/>
      <c r="DR460" s="721"/>
      <c r="DS460" s="721"/>
      <c r="DT460" s="721"/>
      <c r="DU460" s="721"/>
      <c r="DV460" s="721"/>
      <c r="DW460" s="721"/>
      <c r="DX460" s="721"/>
      <c r="DY460" s="721"/>
      <c r="DZ460" s="721"/>
      <c r="EA460" s="721"/>
      <c r="EB460" s="721"/>
      <c r="EC460" s="721"/>
      <c r="ED460" s="721"/>
      <c r="EE460" s="721"/>
      <c r="EF460" s="721"/>
      <c r="EG460" s="721"/>
      <c r="EH460" s="721"/>
      <c r="EI460" s="721"/>
      <c r="EJ460" s="721"/>
      <c r="EK460" s="721"/>
      <c r="EL460" s="721"/>
      <c r="EM460" s="721"/>
      <c r="EN460" s="721"/>
      <c r="EO460" s="721"/>
      <c r="EP460" s="721"/>
      <c r="EQ460" s="721"/>
      <c r="ER460" s="721"/>
      <c r="ES460" s="721"/>
      <c r="ET460" s="721"/>
      <c r="EU460" s="721"/>
      <c r="EV460" s="721"/>
      <c r="EW460" s="721"/>
      <c r="EX460" s="721"/>
      <c r="EY460" s="721"/>
      <c r="EZ460" s="721"/>
      <c r="FA460" s="721"/>
      <c r="FB460" s="721"/>
      <c r="FC460" s="721"/>
      <c r="FD460" s="721"/>
      <c r="FE460" s="721"/>
      <c r="FF460" s="721"/>
      <c r="FG460" s="721"/>
      <c r="FH460" s="721"/>
      <c r="FI460" s="721"/>
      <c r="FJ460" s="721"/>
      <c r="FK460" s="721"/>
      <c r="FL460" s="721"/>
      <c r="FM460" s="721"/>
      <c r="FN460" s="721"/>
      <c r="FO460" s="721"/>
      <c r="FP460" s="721"/>
      <c r="FQ460" s="721"/>
      <c r="FR460" s="721"/>
      <c r="FS460" s="721"/>
      <c r="FT460" s="721"/>
      <c r="FU460" s="721"/>
      <c r="FV460" s="721"/>
      <c r="FW460" s="721"/>
      <c r="FX460" s="721"/>
      <c r="FY460" s="721"/>
      <c r="FZ460" s="721"/>
      <c r="GA460" s="721"/>
      <c r="GB460" s="721"/>
      <c r="GC460" s="721"/>
      <c r="GD460" s="721"/>
      <c r="GE460" s="721"/>
      <c r="GF460" s="721"/>
      <c r="GG460" s="721"/>
      <c r="GH460" s="721"/>
      <c r="GI460" s="721"/>
      <c r="GJ460" s="721"/>
      <c r="GK460" s="721"/>
      <c r="GL460" s="721"/>
      <c r="GM460" s="721"/>
      <c r="GN460" s="721"/>
      <c r="GO460" s="721"/>
      <c r="GP460" s="721"/>
      <c r="GQ460" s="721"/>
      <c r="GR460" s="721"/>
      <c r="GS460" s="721"/>
      <c r="GT460" s="721"/>
      <c r="GU460" s="721"/>
      <c r="GV460" s="721"/>
      <c r="GW460" s="721"/>
      <c r="GX460" s="721"/>
      <c r="GY460" s="721"/>
      <c r="GZ460" s="721"/>
      <c r="HA460" s="721"/>
      <c r="HB460" s="721"/>
      <c r="HC460" s="721"/>
      <c r="HD460" s="721"/>
      <c r="HE460" s="721"/>
      <c r="HF460" s="721"/>
      <c r="HG460" s="721"/>
      <c r="HH460" s="721"/>
      <c r="HI460" s="721"/>
      <c r="HJ460" s="721"/>
      <c r="HK460" s="721"/>
      <c r="HL460" s="721"/>
      <c r="HM460" s="721"/>
      <c r="HN460" s="721"/>
      <c r="HO460" s="721"/>
      <c r="HP460" s="721"/>
      <c r="HQ460" s="721"/>
      <c r="HR460" s="721"/>
      <c r="HS460" s="721"/>
      <c r="HT460" s="721"/>
      <c r="HU460" s="721"/>
      <c r="HV460" s="721"/>
      <c r="HW460" s="721"/>
      <c r="HX460" s="721"/>
      <c r="HY460" s="721"/>
      <c r="HZ460" s="721"/>
      <c r="IA460" s="721"/>
      <c r="IB460" s="721"/>
      <c r="IC460" s="721"/>
      <c r="ID460" s="721"/>
      <c r="IE460" s="721"/>
    </row>
    <row r="461" spans="1:239" s="720" customFormat="1" ht="15.75">
      <c r="A461" s="43">
        <v>424</v>
      </c>
      <c r="B461" s="551" t="s">
        <v>4737</v>
      </c>
      <c r="C461" s="551" t="s">
        <v>1983</v>
      </c>
      <c r="D461" s="551" t="s">
        <v>142</v>
      </c>
      <c r="E461" s="43">
        <v>83</v>
      </c>
      <c r="F461" s="726" t="str">
        <f t="shared" si="8"/>
        <v>Tốt</v>
      </c>
      <c r="G461" s="713"/>
      <c r="I461" s="721"/>
      <c r="J461" s="721"/>
      <c r="K461" s="721"/>
      <c r="L461" s="721"/>
      <c r="M461" s="721"/>
      <c r="N461" s="721"/>
      <c r="O461" s="721"/>
      <c r="P461" s="721"/>
      <c r="Q461" s="721"/>
      <c r="R461" s="721"/>
      <c r="S461" s="721"/>
      <c r="T461" s="721"/>
      <c r="U461" s="721"/>
      <c r="V461" s="721"/>
      <c r="W461" s="721"/>
      <c r="X461" s="721"/>
      <c r="Y461" s="721"/>
      <c r="Z461" s="721"/>
      <c r="AA461" s="721"/>
      <c r="AB461" s="721"/>
      <c r="AC461" s="721"/>
      <c r="AD461" s="721"/>
      <c r="AE461" s="721"/>
      <c r="AF461" s="721"/>
      <c r="AG461" s="721"/>
      <c r="AH461" s="721"/>
      <c r="AI461" s="721"/>
      <c r="AJ461" s="721"/>
      <c r="AK461" s="721"/>
      <c r="AL461" s="721"/>
      <c r="AM461" s="721"/>
      <c r="AN461" s="721"/>
      <c r="AO461" s="721"/>
      <c r="AP461" s="721"/>
      <c r="AQ461" s="721"/>
      <c r="AR461" s="721"/>
      <c r="AS461" s="721"/>
      <c r="AT461" s="721"/>
      <c r="AU461" s="721"/>
      <c r="AV461" s="721"/>
      <c r="AW461" s="721"/>
      <c r="AX461" s="721"/>
      <c r="AY461" s="721"/>
      <c r="AZ461" s="721"/>
      <c r="BA461" s="721"/>
      <c r="BB461" s="721"/>
      <c r="BC461" s="721"/>
      <c r="BD461" s="721"/>
      <c r="BE461" s="721"/>
      <c r="BF461" s="721"/>
      <c r="BG461" s="721"/>
      <c r="BH461" s="721"/>
      <c r="BI461" s="721"/>
      <c r="BJ461" s="721"/>
      <c r="BK461" s="721"/>
      <c r="BL461" s="721"/>
      <c r="BM461" s="721"/>
      <c r="BN461" s="721"/>
      <c r="BO461" s="721"/>
      <c r="BP461" s="721"/>
      <c r="BQ461" s="721"/>
      <c r="BR461" s="721"/>
      <c r="BS461" s="721"/>
      <c r="BT461" s="721"/>
      <c r="BU461" s="721"/>
      <c r="BV461" s="721"/>
      <c r="BW461" s="721"/>
      <c r="BX461" s="721"/>
      <c r="BY461" s="721"/>
      <c r="BZ461" s="721"/>
      <c r="CA461" s="721"/>
      <c r="CB461" s="721"/>
      <c r="CC461" s="721"/>
      <c r="CD461" s="721"/>
      <c r="CE461" s="721"/>
      <c r="CF461" s="721"/>
      <c r="CG461" s="721"/>
      <c r="CH461" s="721"/>
      <c r="CI461" s="721"/>
      <c r="CJ461" s="721"/>
      <c r="CK461" s="721"/>
      <c r="CL461" s="721"/>
      <c r="CM461" s="721"/>
      <c r="CN461" s="721"/>
      <c r="CO461" s="721"/>
      <c r="CP461" s="721"/>
      <c r="CQ461" s="721"/>
      <c r="CR461" s="721"/>
      <c r="CS461" s="721"/>
      <c r="CT461" s="721"/>
      <c r="CU461" s="721"/>
      <c r="CV461" s="721"/>
      <c r="CW461" s="721"/>
      <c r="CX461" s="721"/>
      <c r="CY461" s="721"/>
      <c r="CZ461" s="721"/>
      <c r="DA461" s="721"/>
      <c r="DB461" s="721"/>
      <c r="DC461" s="721"/>
      <c r="DD461" s="721"/>
      <c r="DE461" s="721"/>
      <c r="DF461" s="721"/>
      <c r="DG461" s="721"/>
      <c r="DH461" s="721"/>
      <c r="DI461" s="721"/>
      <c r="DJ461" s="721"/>
      <c r="DK461" s="721"/>
      <c r="DL461" s="721"/>
      <c r="DM461" s="721"/>
      <c r="DN461" s="721"/>
      <c r="DO461" s="721"/>
      <c r="DP461" s="721"/>
      <c r="DQ461" s="721"/>
      <c r="DR461" s="721"/>
      <c r="DS461" s="721"/>
      <c r="DT461" s="721"/>
      <c r="DU461" s="721"/>
      <c r="DV461" s="721"/>
      <c r="DW461" s="721"/>
      <c r="DX461" s="721"/>
      <c r="DY461" s="721"/>
      <c r="DZ461" s="721"/>
      <c r="EA461" s="721"/>
      <c r="EB461" s="721"/>
      <c r="EC461" s="721"/>
      <c r="ED461" s="721"/>
      <c r="EE461" s="721"/>
      <c r="EF461" s="721"/>
      <c r="EG461" s="721"/>
      <c r="EH461" s="721"/>
      <c r="EI461" s="721"/>
      <c r="EJ461" s="721"/>
      <c r="EK461" s="721"/>
      <c r="EL461" s="721"/>
      <c r="EM461" s="721"/>
      <c r="EN461" s="721"/>
      <c r="EO461" s="721"/>
      <c r="EP461" s="721"/>
      <c r="EQ461" s="721"/>
      <c r="ER461" s="721"/>
      <c r="ES461" s="721"/>
      <c r="ET461" s="721"/>
      <c r="EU461" s="721"/>
      <c r="EV461" s="721"/>
      <c r="EW461" s="721"/>
      <c r="EX461" s="721"/>
      <c r="EY461" s="721"/>
      <c r="EZ461" s="721"/>
      <c r="FA461" s="721"/>
      <c r="FB461" s="721"/>
      <c r="FC461" s="721"/>
      <c r="FD461" s="721"/>
      <c r="FE461" s="721"/>
      <c r="FF461" s="721"/>
      <c r="FG461" s="721"/>
      <c r="FH461" s="721"/>
      <c r="FI461" s="721"/>
      <c r="FJ461" s="721"/>
      <c r="FK461" s="721"/>
      <c r="FL461" s="721"/>
      <c r="FM461" s="721"/>
      <c r="FN461" s="721"/>
      <c r="FO461" s="721"/>
      <c r="FP461" s="721"/>
      <c r="FQ461" s="721"/>
      <c r="FR461" s="721"/>
      <c r="FS461" s="721"/>
      <c r="FT461" s="721"/>
      <c r="FU461" s="721"/>
      <c r="FV461" s="721"/>
      <c r="FW461" s="721"/>
      <c r="FX461" s="721"/>
      <c r="FY461" s="721"/>
      <c r="FZ461" s="721"/>
      <c r="GA461" s="721"/>
      <c r="GB461" s="721"/>
      <c r="GC461" s="721"/>
      <c r="GD461" s="721"/>
      <c r="GE461" s="721"/>
      <c r="GF461" s="721"/>
      <c r="GG461" s="721"/>
      <c r="GH461" s="721"/>
      <c r="GI461" s="721"/>
      <c r="GJ461" s="721"/>
      <c r="GK461" s="721"/>
      <c r="GL461" s="721"/>
      <c r="GM461" s="721"/>
      <c r="GN461" s="721"/>
      <c r="GO461" s="721"/>
      <c r="GP461" s="721"/>
      <c r="GQ461" s="721"/>
      <c r="GR461" s="721"/>
      <c r="GS461" s="721"/>
      <c r="GT461" s="721"/>
      <c r="GU461" s="721"/>
      <c r="GV461" s="721"/>
      <c r="GW461" s="721"/>
      <c r="GX461" s="721"/>
      <c r="GY461" s="721"/>
      <c r="GZ461" s="721"/>
      <c r="HA461" s="721"/>
      <c r="HB461" s="721"/>
      <c r="HC461" s="721"/>
      <c r="HD461" s="721"/>
      <c r="HE461" s="721"/>
      <c r="HF461" s="721"/>
      <c r="HG461" s="721"/>
      <c r="HH461" s="721"/>
      <c r="HI461" s="721"/>
      <c r="HJ461" s="721"/>
      <c r="HK461" s="721"/>
      <c r="HL461" s="721"/>
      <c r="HM461" s="721"/>
      <c r="HN461" s="721"/>
      <c r="HO461" s="721"/>
      <c r="HP461" s="721"/>
      <c r="HQ461" s="721"/>
      <c r="HR461" s="721"/>
      <c r="HS461" s="721"/>
      <c r="HT461" s="721"/>
      <c r="HU461" s="721"/>
      <c r="HV461" s="721"/>
      <c r="HW461" s="721"/>
      <c r="HX461" s="721"/>
      <c r="HY461" s="721"/>
      <c r="HZ461" s="721"/>
      <c r="IA461" s="721"/>
      <c r="IB461" s="721"/>
      <c r="IC461" s="721"/>
      <c r="ID461" s="721"/>
      <c r="IE461" s="721"/>
    </row>
    <row r="462" spans="1:239" s="720" customFormat="1" ht="15.75">
      <c r="A462" s="43">
        <v>425</v>
      </c>
      <c r="B462" s="551" t="s">
        <v>4738</v>
      </c>
      <c r="C462" s="551" t="s">
        <v>4522</v>
      </c>
      <c r="D462" s="551" t="s">
        <v>142</v>
      </c>
      <c r="E462" s="43">
        <v>50</v>
      </c>
      <c r="F462" s="726" t="str">
        <f t="shared" si="8"/>
        <v>Trung bình</v>
      </c>
      <c r="G462" s="713"/>
      <c r="I462" s="721"/>
      <c r="J462" s="721"/>
      <c r="K462" s="721"/>
      <c r="L462" s="721"/>
      <c r="M462" s="721"/>
      <c r="N462" s="721"/>
      <c r="O462" s="721"/>
      <c r="P462" s="721"/>
      <c r="Q462" s="721"/>
      <c r="R462" s="721"/>
      <c r="S462" s="721"/>
      <c r="T462" s="721"/>
      <c r="U462" s="721"/>
      <c r="V462" s="721"/>
      <c r="W462" s="721"/>
      <c r="X462" s="721"/>
      <c r="Y462" s="721"/>
      <c r="Z462" s="721"/>
      <c r="AA462" s="721"/>
      <c r="AB462" s="721"/>
      <c r="AC462" s="721"/>
      <c r="AD462" s="721"/>
      <c r="AE462" s="721"/>
      <c r="AF462" s="721"/>
      <c r="AG462" s="721"/>
      <c r="AH462" s="721"/>
      <c r="AI462" s="721"/>
      <c r="AJ462" s="721"/>
      <c r="AK462" s="721"/>
      <c r="AL462" s="721"/>
      <c r="AM462" s="721"/>
      <c r="AN462" s="721"/>
      <c r="AO462" s="721"/>
      <c r="AP462" s="721"/>
      <c r="AQ462" s="721"/>
      <c r="AR462" s="721"/>
      <c r="AS462" s="721"/>
      <c r="AT462" s="721"/>
      <c r="AU462" s="721"/>
      <c r="AV462" s="721"/>
      <c r="AW462" s="721"/>
      <c r="AX462" s="721"/>
      <c r="AY462" s="721"/>
      <c r="AZ462" s="721"/>
      <c r="BA462" s="721"/>
      <c r="BB462" s="721"/>
      <c r="BC462" s="721"/>
      <c r="BD462" s="721"/>
      <c r="BE462" s="721"/>
      <c r="BF462" s="721"/>
      <c r="BG462" s="721"/>
      <c r="BH462" s="721"/>
      <c r="BI462" s="721"/>
      <c r="BJ462" s="721"/>
      <c r="BK462" s="721"/>
      <c r="BL462" s="721"/>
      <c r="BM462" s="721"/>
      <c r="BN462" s="721"/>
      <c r="BO462" s="721"/>
      <c r="BP462" s="721"/>
      <c r="BQ462" s="721"/>
      <c r="BR462" s="721"/>
      <c r="BS462" s="721"/>
      <c r="BT462" s="721"/>
      <c r="BU462" s="721"/>
      <c r="BV462" s="721"/>
      <c r="BW462" s="721"/>
      <c r="BX462" s="721"/>
      <c r="BY462" s="721"/>
      <c r="BZ462" s="721"/>
      <c r="CA462" s="721"/>
      <c r="CB462" s="721"/>
      <c r="CC462" s="721"/>
      <c r="CD462" s="721"/>
      <c r="CE462" s="721"/>
      <c r="CF462" s="721"/>
      <c r="CG462" s="721"/>
      <c r="CH462" s="721"/>
      <c r="CI462" s="721"/>
      <c r="CJ462" s="721"/>
      <c r="CK462" s="721"/>
      <c r="CL462" s="721"/>
      <c r="CM462" s="721"/>
      <c r="CN462" s="721"/>
      <c r="CO462" s="721"/>
      <c r="CP462" s="721"/>
      <c r="CQ462" s="721"/>
      <c r="CR462" s="721"/>
      <c r="CS462" s="721"/>
      <c r="CT462" s="721"/>
      <c r="CU462" s="721"/>
      <c r="CV462" s="721"/>
      <c r="CW462" s="721"/>
      <c r="CX462" s="721"/>
      <c r="CY462" s="721"/>
      <c r="CZ462" s="721"/>
      <c r="DA462" s="721"/>
      <c r="DB462" s="721"/>
      <c r="DC462" s="721"/>
      <c r="DD462" s="721"/>
      <c r="DE462" s="721"/>
      <c r="DF462" s="721"/>
      <c r="DG462" s="721"/>
      <c r="DH462" s="721"/>
      <c r="DI462" s="721"/>
      <c r="DJ462" s="721"/>
      <c r="DK462" s="721"/>
      <c r="DL462" s="721"/>
      <c r="DM462" s="721"/>
      <c r="DN462" s="721"/>
      <c r="DO462" s="721"/>
      <c r="DP462" s="721"/>
      <c r="DQ462" s="721"/>
      <c r="DR462" s="721"/>
      <c r="DS462" s="721"/>
      <c r="DT462" s="721"/>
      <c r="DU462" s="721"/>
      <c r="DV462" s="721"/>
      <c r="DW462" s="721"/>
      <c r="DX462" s="721"/>
      <c r="DY462" s="721"/>
      <c r="DZ462" s="721"/>
      <c r="EA462" s="721"/>
      <c r="EB462" s="721"/>
      <c r="EC462" s="721"/>
      <c r="ED462" s="721"/>
      <c r="EE462" s="721"/>
      <c r="EF462" s="721"/>
      <c r="EG462" s="721"/>
      <c r="EH462" s="721"/>
      <c r="EI462" s="721"/>
      <c r="EJ462" s="721"/>
      <c r="EK462" s="721"/>
      <c r="EL462" s="721"/>
      <c r="EM462" s="721"/>
      <c r="EN462" s="721"/>
      <c r="EO462" s="721"/>
      <c r="EP462" s="721"/>
      <c r="EQ462" s="721"/>
      <c r="ER462" s="721"/>
      <c r="ES462" s="721"/>
      <c r="ET462" s="721"/>
      <c r="EU462" s="721"/>
      <c r="EV462" s="721"/>
      <c r="EW462" s="721"/>
      <c r="EX462" s="721"/>
      <c r="EY462" s="721"/>
      <c r="EZ462" s="721"/>
      <c r="FA462" s="721"/>
      <c r="FB462" s="721"/>
      <c r="FC462" s="721"/>
      <c r="FD462" s="721"/>
      <c r="FE462" s="721"/>
      <c r="FF462" s="721"/>
      <c r="FG462" s="721"/>
      <c r="FH462" s="721"/>
      <c r="FI462" s="721"/>
      <c r="FJ462" s="721"/>
      <c r="FK462" s="721"/>
      <c r="FL462" s="721"/>
      <c r="FM462" s="721"/>
      <c r="FN462" s="721"/>
      <c r="FO462" s="721"/>
      <c r="FP462" s="721"/>
      <c r="FQ462" s="721"/>
      <c r="FR462" s="721"/>
      <c r="FS462" s="721"/>
      <c r="FT462" s="721"/>
      <c r="FU462" s="721"/>
      <c r="FV462" s="721"/>
      <c r="FW462" s="721"/>
      <c r="FX462" s="721"/>
      <c r="FY462" s="721"/>
      <c r="FZ462" s="721"/>
      <c r="GA462" s="721"/>
      <c r="GB462" s="721"/>
      <c r="GC462" s="721"/>
      <c r="GD462" s="721"/>
      <c r="GE462" s="721"/>
      <c r="GF462" s="721"/>
      <c r="GG462" s="721"/>
      <c r="GH462" s="721"/>
      <c r="GI462" s="721"/>
      <c r="GJ462" s="721"/>
      <c r="GK462" s="721"/>
      <c r="GL462" s="721"/>
      <c r="GM462" s="721"/>
      <c r="GN462" s="721"/>
      <c r="GO462" s="721"/>
      <c r="GP462" s="721"/>
      <c r="GQ462" s="721"/>
      <c r="GR462" s="721"/>
      <c r="GS462" s="721"/>
      <c r="GT462" s="721"/>
      <c r="GU462" s="721"/>
      <c r="GV462" s="721"/>
      <c r="GW462" s="721"/>
      <c r="GX462" s="721"/>
      <c r="GY462" s="721"/>
      <c r="GZ462" s="721"/>
      <c r="HA462" s="721"/>
      <c r="HB462" s="721"/>
      <c r="HC462" s="721"/>
      <c r="HD462" s="721"/>
      <c r="HE462" s="721"/>
      <c r="HF462" s="721"/>
      <c r="HG462" s="721"/>
      <c r="HH462" s="721"/>
      <c r="HI462" s="721"/>
      <c r="HJ462" s="721"/>
      <c r="HK462" s="721"/>
      <c r="HL462" s="721"/>
      <c r="HM462" s="721"/>
      <c r="HN462" s="721"/>
      <c r="HO462" s="721"/>
      <c r="HP462" s="721"/>
      <c r="HQ462" s="721"/>
      <c r="HR462" s="721"/>
      <c r="HS462" s="721"/>
      <c r="HT462" s="721"/>
      <c r="HU462" s="721"/>
      <c r="HV462" s="721"/>
      <c r="HW462" s="721"/>
      <c r="HX462" s="721"/>
      <c r="HY462" s="721"/>
      <c r="HZ462" s="721"/>
      <c r="IA462" s="721"/>
      <c r="IB462" s="721"/>
      <c r="IC462" s="721"/>
      <c r="ID462" s="721"/>
      <c r="IE462" s="721"/>
    </row>
    <row r="463" spans="1:239" s="720" customFormat="1" ht="15.75">
      <c r="A463" s="43">
        <v>426</v>
      </c>
      <c r="B463" s="551" t="s">
        <v>4739</v>
      </c>
      <c r="C463" s="551" t="s">
        <v>506</v>
      </c>
      <c r="D463" s="551" t="s">
        <v>113</v>
      </c>
      <c r="E463" s="43">
        <v>20</v>
      </c>
      <c r="F463" s="726" t="str">
        <f t="shared" si="8"/>
        <v>Kém</v>
      </c>
      <c r="G463" s="713"/>
      <c r="I463" s="721"/>
      <c r="J463" s="721"/>
      <c r="K463" s="721"/>
      <c r="L463" s="721"/>
      <c r="M463" s="721"/>
      <c r="N463" s="721"/>
      <c r="O463" s="721"/>
      <c r="P463" s="721"/>
      <c r="Q463" s="721"/>
      <c r="R463" s="721"/>
      <c r="S463" s="721"/>
      <c r="T463" s="721"/>
      <c r="U463" s="721"/>
      <c r="V463" s="721"/>
      <c r="W463" s="721"/>
      <c r="X463" s="721"/>
      <c r="Y463" s="721"/>
      <c r="Z463" s="721"/>
      <c r="AA463" s="721"/>
      <c r="AB463" s="721"/>
      <c r="AC463" s="721"/>
      <c r="AD463" s="721"/>
      <c r="AE463" s="721"/>
      <c r="AF463" s="721"/>
      <c r="AG463" s="721"/>
      <c r="AH463" s="721"/>
      <c r="AI463" s="721"/>
      <c r="AJ463" s="721"/>
      <c r="AK463" s="721"/>
      <c r="AL463" s="721"/>
      <c r="AM463" s="721"/>
      <c r="AN463" s="721"/>
      <c r="AO463" s="721"/>
      <c r="AP463" s="721"/>
      <c r="AQ463" s="721"/>
      <c r="AR463" s="721"/>
      <c r="AS463" s="721"/>
      <c r="AT463" s="721"/>
      <c r="AU463" s="721"/>
      <c r="AV463" s="721"/>
      <c r="AW463" s="721"/>
      <c r="AX463" s="721"/>
      <c r="AY463" s="721"/>
      <c r="AZ463" s="721"/>
      <c r="BA463" s="721"/>
      <c r="BB463" s="721"/>
      <c r="BC463" s="721"/>
      <c r="BD463" s="721"/>
      <c r="BE463" s="721"/>
      <c r="BF463" s="721"/>
      <c r="BG463" s="721"/>
      <c r="BH463" s="721"/>
      <c r="BI463" s="721"/>
      <c r="BJ463" s="721"/>
      <c r="BK463" s="721"/>
      <c r="BL463" s="721"/>
      <c r="BM463" s="721"/>
      <c r="BN463" s="721"/>
      <c r="BO463" s="721"/>
      <c r="BP463" s="721"/>
      <c r="BQ463" s="721"/>
      <c r="BR463" s="721"/>
      <c r="BS463" s="721"/>
      <c r="BT463" s="721"/>
      <c r="BU463" s="721"/>
      <c r="BV463" s="721"/>
      <c r="BW463" s="721"/>
      <c r="BX463" s="721"/>
      <c r="BY463" s="721"/>
      <c r="BZ463" s="721"/>
      <c r="CA463" s="721"/>
      <c r="CB463" s="721"/>
      <c r="CC463" s="721"/>
      <c r="CD463" s="721"/>
      <c r="CE463" s="721"/>
      <c r="CF463" s="721"/>
      <c r="CG463" s="721"/>
      <c r="CH463" s="721"/>
      <c r="CI463" s="721"/>
      <c r="CJ463" s="721"/>
      <c r="CK463" s="721"/>
      <c r="CL463" s="721"/>
      <c r="CM463" s="721"/>
      <c r="CN463" s="721"/>
      <c r="CO463" s="721"/>
      <c r="CP463" s="721"/>
      <c r="CQ463" s="721"/>
      <c r="CR463" s="721"/>
      <c r="CS463" s="721"/>
      <c r="CT463" s="721"/>
      <c r="CU463" s="721"/>
      <c r="CV463" s="721"/>
      <c r="CW463" s="721"/>
      <c r="CX463" s="721"/>
      <c r="CY463" s="721"/>
      <c r="CZ463" s="721"/>
      <c r="DA463" s="721"/>
      <c r="DB463" s="721"/>
      <c r="DC463" s="721"/>
      <c r="DD463" s="721"/>
      <c r="DE463" s="721"/>
      <c r="DF463" s="721"/>
      <c r="DG463" s="721"/>
      <c r="DH463" s="721"/>
      <c r="DI463" s="721"/>
      <c r="DJ463" s="721"/>
      <c r="DK463" s="721"/>
      <c r="DL463" s="721"/>
      <c r="DM463" s="721"/>
      <c r="DN463" s="721"/>
      <c r="DO463" s="721"/>
      <c r="DP463" s="721"/>
      <c r="DQ463" s="721"/>
      <c r="DR463" s="721"/>
      <c r="DS463" s="721"/>
      <c r="DT463" s="721"/>
      <c r="DU463" s="721"/>
      <c r="DV463" s="721"/>
      <c r="DW463" s="721"/>
      <c r="DX463" s="721"/>
      <c r="DY463" s="721"/>
      <c r="DZ463" s="721"/>
      <c r="EA463" s="721"/>
      <c r="EB463" s="721"/>
      <c r="EC463" s="721"/>
      <c r="ED463" s="721"/>
      <c r="EE463" s="721"/>
      <c r="EF463" s="721"/>
      <c r="EG463" s="721"/>
      <c r="EH463" s="721"/>
      <c r="EI463" s="721"/>
      <c r="EJ463" s="721"/>
      <c r="EK463" s="721"/>
      <c r="EL463" s="721"/>
      <c r="EM463" s="721"/>
      <c r="EN463" s="721"/>
      <c r="EO463" s="721"/>
      <c r="EP463" s="721"/>
      <c r="EQ463" s="721"/>
      <c r="ER463" s="721"/>
      <c r="ES463" s="721"/>
      <c r="ET463" s="721"/>
      <c r="EU463" s="721"/>
      <c r="EV463" s="721"/>
      <c r="EW463" s="721"/>
      <c r="EX463" s="721"/>
      <c r="EY463" s="721"/>
      <c r="EZ463" s="721"/>
      <c r="FA463" s="721"/>
      <c r="FB463" s="721"/>
      <c r="FC463" s="721"/>
      <c r="FD463" s="721"/>
      <c r="FE463" s="721"/>
      <c r="FF463" s="721"/>
      <c r="FG463" s="721"/>
      <c r="FH463" s="721"/>
      <c r="FI463" s="721"/>
      <c r="FJ463" s="721"/>
      <c r="FK463" s="721"/>
      <c r="FL463" s="721"/>
      <c r="FM463" s="721"/>
      <c r="FN463" s="721"/>
      <c r="FO463" s="721"/>
      <c r="FP463" s="721"/>
      <c r="FQ463" s="721"/>
      <c r="FR463" s="721"/>
      <c r="FS463" s="721"/>
      <c r="FT463" s="721"/>
      <c r="FU463" s="721"/>
      <c r="FV463" s="721"/>
      <c r="FW463" s="721"/>
      <c r="FX463" s="721"/>
      <c r="FY463" s="721"/>
      <c r="FZ463" s="721"/>
      <c r="GA463" s="721"/>
      <c r="GB463" s="721"/>
      <c r="GC463" s="721"/>
      <c r="GD463" s="721"/>
      <c r="GE463" s="721"/>
      <c r="GF463" s="721"/>
      <c r="GG463" s="721"/>
      <c r="GH463" s="721"/>
      <c r="GI463" s="721"/>
      <c r="GJ463" s="721"/>
      <c r="GK463" s="721"/>
      <c r="GL463" s="721"/>
      <c r="GM463" s="721"/>
      <c r="GN463" s="721"/>
      <c r="GO463" s="721"/>
      <c r="GP463" s="721"/>
      <c r="GQ463" s="721"/>
      <c r="GR463" s="721"/>
      <c r="GS463" s="721"/>
      <c r="GT463" s="721"/>
      <c r="GU463" s="721"/>
      <c r="GV463" s="721"/>
      <c r="GW463" s="721"/>
      <c r="GX463" s="721"/>
      <c r="GY463" s="721"/>
      <c r="GZ463" s="721"/>
      <c r="HA463" s="721"/>
      <c r="HB463" s="721"/>
      <c r="HC463" s="721"/>
      <c r="HD463" s="721"/>
      <c r="HE463" s="721"/>
      <c r="HF463" s="721"/>
      <c r="HG463" s="721"/>
      <c r="HH463" s="721"/>
      <c r="HI463" s="721"/>
      <c r="HJ463" s="721"/>
      <c r="HK463" s="721"/>
      <c r="HL463" s="721"/>
      <c r="HM463" s="721"/>
      <c r="HN463" s="721"/>
      <c r="HO463" s="721"/>
      <c r="HP463" s="721"/>
      <c r="HQ463" s="721"/>
      <c r="HR463" s="721"/>
      <c r="HS463" s="721"/>
      <c r="HT463" s="721"/>
      <c r="HU463" s="721"/>
      <c r="HV463" s="721"/>
      <c r="HW463" s="721"/>
      <c r="HX463" s="721"/>
      <c r="HY463" s="721"/>
      <c r="HZ463" s="721"/>
      <c r="IA463" s="721"/>
      <c r="IB463" s="721"/>
      <c r="IC463" s="721"/>
      <c r="ID463" s="721"/>
      <c r="IE463" s="721"/>
    </row>
    <row r="464" spans="1:239" s="720" customFormat="1" ht="15.75">
      <c r="A464" s="43">
        <v>427</v>
      </c>
      <c r="B464" s="551" t="s">
        <v>4740</v>
      </c>
      <c r="C464" s="551" t="s">
        <v>4741</v>
      </c>
      <c r="D464" s="551" t="s">
        <v>113</v>
      </c>
      <c r="E464" s="43">
        <v>84</v>
      </c>
      <c r="F464" s="726" t="str">
        <f t="shared" si="8"/>
        <v>Tốt</v>
      </c>
      <c r="G464" s="713"/>
      <c r="I464" s="721"/>
      <c r="J464" s="721"/>
      <c r="K464" s="721"/>
      <c r="L464" s="721"/>
      <c r="M464" s="721"/>
      <c r="N464" s="721"/>
      <c r="O464" s="721"/>
      <c r="P464" s="721"/>
      <c r="Q464" s="721"/>
      <c r="R464" s="721"/>
      <c r="S464" s="721"/>
      <c r="T464" s="721"/>
      <c r="U464" s="721"/>
      <c r="V464" s="721"/>
      <c r="W464" s="721"/>
      <c r="X464" s="721"/>
      <c r="Y464" s="721"/>
      <c r="Z464" s="721"/>
      <c r="AA464" s="721"/>
      <c r="AB464" s="721"/>
      <c r="AC464" s="721"/>
      <c r="AD464" s="721"/>
      <c r="AE464" s="721"/>
      <c r="AF464" s="721"/>
      <c r="AG464" s="721"/>
      <c r="AH464" s="721"/>
      <c r="AI464" s="721"/>
      <c r="AJ464" s="721"/>
      <c r="AK464" s="721"/>
      <c r="AL464" s="721"/>
      <c r="AM464" s="721"/>
      <c r="AN464" s="721"/>
      <c r="AO464" s="721"/>
      <c r="AP464" s="721"/>
      <c r="AQ464" s="721"/>
      <c r="AR464" s="721"/>
      <c r="AS464" s="721"/>
      <c r="AT464" s="721"/>
      <c r="AU464" s="721"/>
      <c r="AV464" s="721"/>
      <c r="AW464" s="721"/>
      <c r="AX464" s="721"/>
      <c r="AY464" s="721"/>
      <c r="AZ464" s="721"/>
      <c r="BA464" s="721"/>
      <c r="BB464" s="721"/>
      <c r="BC464" s="721"/>
      <c r="BD464" s="721"/>
      <c r="BE464" s="721"/>
      <c r="BF464" s="721"/>
      <c r="BG464" s="721"/>
      <c r="BH464" s="721"/>
      <c r="BI464" s="721"/>
      <c r="BJ464" s="721"/>
      <c r="BK464" s="721"/>
      <c r="BL464" s="721"/>
      <c r="BM464" s="721"/>
      <c r="BN464" s="721"/>
      <c r="BO464" s="721"/>
      <c r="BP464" s="721"/>
      <c r="BQ464" s="721"/>
      <c r="BR464" s="721"/>
      <c r="BS464" s="721"/>
      <c r="BT464" s="721"/>
      <c r="BU464" s="721"/>
      <c r="BV464" s="721"/>
      <c r="BW464" s="721"/>
      <c r="BX464" s="721"/>
      <c r="BY464" s="721"/>
      <c r="BZ464" s="721"/>
      <c r="CA464" s="721"/>
      <c r="CB464" s="721"/>
      <c r="CC464" s="721"/>
      <c r="CD464" s="721"/>
      <c r="CE464" s="721"/>
      <c r="CF464" s="721"/>
      <c r="CG464" s="721"/>
      <c r="CH464" s="721"/>
      <c r="CI464" s="721"/>
      <c r="CJ464" s="721"/>
      <c r="CK464" s="721"/>
      <c r="CL464" s="721"/>
      <c r="CM464" s="721"/>
      <c r="CN464" s="721"/>
      <c r="CO464" s="721"/>
      <c r="CP464" s="721"/>
      <c r="CQ464" s="721"/>
      <c r="CR464" s="721"/>
      <c r="CS464" s="721"/>
      <c r="CT464" s="721"/>
      <c r="CU464" s="721"/>
      <c r="CV464" s="721"/>
      <c r="CW464" s="721"/>
      <c r="CX464" s="721"/>
      <c r="CY464" s="721"/>
      <c r="CZ464" s="721"/>
      <c r="DA464" s="721"/>
      <c r="DB464" s="721"/>
      <c r="DC464" s="721"/>
      <c r="DD464" s="721"/>
      <c r="DE464" s="721"/>
      <c r="DF464" s="721"/>
      <c r="DG464" s="721"/>
      <c r="DH464" s="721"/>
      <c r="DI464" s="721"/>
      <c r="DJ464" s="721"/>
      <c r="DK464" s="721"/>
      <c r="DL464" s="721"/>
      <c r="DM464" s="721"/>
      <c r="DN464" s="721"/>
      <c r="DO464" s="721"/>
      <c r="DP464" s="721"/>
      <c r="DQ464" s="721"/>
      <c r="DR464" s="721"/>
      <c r="DS464" s="721"/>
      <c r="DT464" s="721"/>
      <c r="DU464" s="721"/>
      <c r="DV464" s="721"/>
      <c r="DW464" s="721"/>
      <c r="DX464" s="721"/>
      <c r="DY464" s="721"/>
      <c r="DZ464" s="721"/>
      <c r="EA464" s="721"/>
      <c r="EB464" s="721"/>
      <c r="EC464" s="721"/>
      <c r="ED464" s="721"/>
      <c r="EE464" s="721"/>
      <c r="EF464" s="721"/>
      <c r="EG464" s="721"/>
      <c r="EH464" s="721"/>
      <c r="EI464" s="721"/>
      <c r="EJ464" s="721"/>
      <c r="EK464" s="721"/>
      <c r="EL464" s="721"/>
      <c r="EM464" s="721"/>
      <c r="EN464" s="721"/>
      <c r="EO464" s="721"/>
      <c r="EP464" s="721"/>
      <c r="EQ464" s="721"/>
      <c r="ER464" s="721"/>
      <c r="ES464" s="721"/>
      <c r="ET464" s="721"/>
      <c r="EU464" s="721"/>
      <c r="EV464" s="721"/>
      <c r="EW464" s="721"/>
      <c r="EX464" s="721"/>
      <c r="EY464" s="721"/>
      <c r="EZ464" s="721"/>
      <c r="FA464" s="721"/>
      <c r="FB464" s="721"/>
      <c r="FC464" s="721"/>
      <c r="FD464" s="721"/>
      <c r="FE464" s="721"/>
      <c r="FF464" s="721"/>
      <c r="FG464" s="721"/>
      <c r="FH464" s="721"/>
      <c r="FI464" s="721"/>
      <c r="FJ464" s="721"/>
      <c r="FK464" s="721"/>
      <c r="FL464" s="721"/>
      <c r="FM464" s="721"/>
      <c r="FN464" s="721"/>
      <c r="FO464" s="721"/>
      <c r="FP464" s="721"/>
      <c r="FQ464" s="721"/>
      <c r="FR464" s="721"/>
      <c r="FS464" s="721"/>
      <c r="FT464" s="721"/>
      <c r="FU464" s="721"/>
      <c r="FV464" s="721"/>
      <c r="FW464" s="721"/>
      <c r="FX464" s="721"/>
      <c r="FY464" s="721"/>
      <c r="FZ464" s="721"/>
      <c r="GA464" s="721"/>
      <c r="GB464" s="721"/>
      <c r="GC464" s="721"/>
      <c r="GD464" s="721"/>
      <c r="GE464" s="721"/>
      <c r="GF464" s="721"/>
      <c r="GG464" s="721"/>
      <c r="GH464" s="721"/>
      <c r="GI464" s="721"/>
      <c r="GJ464" s="721"/>
      <c r="GK464" s="721"/>
      <c r="GL464" s="721"/>
      <c r="GM464" s="721"/>
      <c r="GN464" s="721"/>
      <c r="GO464" s="721"/>
      <c r="GP464" s="721"/>
      <c r="GQ464" s="721"/>
      <c r="GR464" s="721"/>
      <c r="GS464" s="721"/>
      <c r="GT464" s="721"/>
      <c r="GU464" s="721"/>
      <c r="GV464" s="721"/>
      <c r="GW464" s="721"/>
      <c r="GX464" s="721"/>
      <c r="GY464" s="721"/>
      <c r="GZ464" s="721"/>
      <c r="HA464" s="721"/>
      <c r="HB464" s="721"/>
      <c r="HC464" s="721"/>
      <c r="HD464" s="721"/>
      <c r="HE464" s="721"/>
      <c r="HF464" s="721"/>
      <c r="HG464" s="721"/>
      <c r="HH464" s="721"/>
      <c r="HI464" s="721"/>
      <c r="HJ464" s="721"/>
      <c r="HK464" s="721"/>
      <c r="HL464" s="721"/>
      <c r="HM464" s="721"/>
      <c r="HN464" s="721"/>
      <c r="HO464" s="721"/>
      <c r="HP464" s="721"/>
      <c r="HQ464" s="721"/>
      <c r="HR464" s="721"/>
      <c r="HS464" s="721"/>
      <c r="HT464" s="721"/>
      <c r="HU464" s="721"/>
      <c r="HV464" s="721"/>
      <c r="HW464" s="721"/>
      <c r="HX464" s="721"/>
      <c r="HY464" s="721"/>
      <c r="HZ464" s="721"/>
      <c r="IA464" s="721"/>
      <c r="IB464" s="721"/>
      <c r="IC464" s="721"/>
      <c r="ID464" s="721"/>
      <c r="IE464" s="721"/>
    </row>
    <row r="465" spans="1:239" s="720" customFormat="1" ht="15.75">
      <c r="A465" s="43">
        <v>428</v>
      </c>
      <c r="B465" s="551" t="s">
        <v>4742</v>
      </c>
      <c r="C465" s="551" t="s">
        <v>1084</v>
      </c>
      <c r="D465" s="551" t="s">
        <v>164</v>
      </c>
      <c r="E465" s="43">
        <v>62</v>
      </c>
      <c r="F465" s="726" t="str">
        <f t="shared" si="8"/>
        <v>Trung bình</v>
      </c>
      <c r="G465" s="713"/>
      <c r="I465" s="721"/>
      <c r="J465" s="721"/>
      <c r="K465" s="721"/>
      <c r="L465" s="721"/>
      <c r="M465" s="721"/>
      <c r="N465" s="721"/>
      <c r="O465" s="721"/>
      <c r="P465" s="721"/>
      <c r="Q465" s="721"/>
      <c r="R465" s="721"/>
      <c r="S465" s="721"/>
      <c r="T465" s="721"/>
      <c r="U465" s="721"/>
      <c r="V465" s="721"/>
      <c r="W465" s="721"/>
      <c r="X465" s="721"/>
      <c r="Y465" s="721"/>
      <c r="Z465" s="721"/>
      <c r="AA465" s="721"/>
      <c r="AB465" s="721"/>
      <c r="AC465" s="721"/>
      <c r="AD465" s="721"/>
      <c r="AE465" s="721"/>
      <c r="AF465" s="721"/>
      <c r="AG465" s="721"/>
      <c r="AH465" s="721"/>
      <c r="AI465" s="721"/>
      <c r="AJ465" s="721"/>
      <c r="AK465" s="721"/>
      <c r="AL465" s="721"/>
      <c r="AM465" s="721"/>
      <c r="AN465" s="721"/>
      <c r="AO465" s="721"/>
      <c r="AP465" s="721"/>
      <c r="AQ465" s="721"/>
      <c r="AR465" s="721"/>
      <c r="AS465" s="721"/>
      <c r="AT465" s="721"/>
      <c r="AU465" s="721"/>
      <c r="AV465" s="721"/>
      <c r="AW465" s="721"/>
      <c r="AX465" s="721"/>
      <c r="AY465" s="721"/>
      <c r="AZ465" s="721"/>
      <c r="BA465" s="721"/>
      <c r="BB465" s="721"/>
      <c r="BC465" s="721"/>
      <c r="BD465" s="721"/>
      <c r="BE465" s="721"/>
      <c r="BF465" s="721"/>
      <c r="BG465" s="721"/>
      <c r="BH465" s="721"/>
      <c r="BI465" s="721"/>
      <c r="BJ465" s="721"/>
      <c r="BK465" s="721"/>
      <c r="BL465" s="721"/>
      <c r="BM465" s="721"/>
      <c r="BN465" s="721"/>
      <c r="BO465" s="721"/>
      <c r="BP465" s="721"/>
      <c r="BQ465" s="721"/>
      <c r="BR465" s="721"/>
      <c r="BS465" s="721"/>
      <c r="BT465" s="721"/>
      <c r="BU465" s="721"/>
      <c r="BV465" s="721"/>
      <c r="BW465" s="721"/>
      <c r="BX465" s="721"/>
      <c r="BY465" s="721"/>
      <c r="BZ465" s="721"/>
      <c r="CA465" s="721"/>
      <c r="CB465" s="721"/>
      <c r="CC465" s="721"/>
      <c r="CD465" s="721"/>
      <c r="CE465" s="721"/>
      <c r="CF465" s="721"/>
      <c r="CG465" s="721"/>
      <c r="CH465" s="721"/>
      <c r="CI465" s="721"/>
      <c r="CJ465" s="721"/>
      <c r="CK465" s="721"/>
      <c r="CL465" s="721"/>
      <c r="CM465" s="721"/>
      <c r="CN465" s="721"/>
      <c r="CO465" s="721"/>
      <c r="CP465" s="721"/>
      <c r="CQ465" s="721"/>
      <c r="CR465" s="721"/>
      <c r="CS465" s="721"/>
      <c r="CT465" s="721"/>
      <c r="CU465" s="721"/>
      <c r="CV465" s="721"/>
      <c r="CW465" s="721"/>
      <c r="CX465" s="721"/>
      <c r="CY465" s="721"/>
      <c r="CZ465" s="721"/>
      <c r="DA465" s="721"/>
      <c r="DB465" s="721"/>
      <c r="DC465" s="721"/>
      <c r="DD465" s="721"/>
      <c r="DE465" s="721"/>
      <c r="DF465" s="721"/>
      <c r="DG465" s="721"/>
      <c r="DH465" s="721"/>
      <c r="DI465" s="721"/>
      <c r="DJ465" s="721"/>
      <c r="DK465" s="721"/>
      <c r="DL465" s="721"/>
      <c r="DM465" s="721"/>
      <c r="DN465" s="721"/>
      <c r="DO465" s="721"/>
      <c r="DP465" s="721"/>
      <c r="DQ465" s="721"/>
      <c r="DR465" s="721"/>
      <c r="DS465" s="721"/>
      <c r="DT465" s="721"/>
      <c r="DU465" s="721"/>
      <c r="DV465" s="721"/>
      <c r="DW465" s="721"/>
      <c r="DX465" s="721"/>
      <c r="DY465" s="721"/>
      <c r="DZ465" s="721"/>
      <c r="EA465" s="721"/>
      <c r="EB465" s="721"/>
      <c r="EC465" s="721"/>
      <c r="ED465" s="721"/>
      <c r="EE465" s="721"/>
      <c r="EF465" s="721"/>
      <c r="EG465" s="721"/>
      <c r="EH465" s="721"/>
      <c r="EI465" s="721"/>
      <c r="EJ465" s="721"/>
      <c r="EK465" s="721"/>
      <c r="EL465" s="721"/>
      <c r="EM465" s="721"/>
      <c r="EN465" s="721"/>
      <c r="EO465" s="721"/>
      <c r="EP465" s="721"/>
      <c r="EQ465" s="721"/>
      <c r="ER465" s="721"/>
      <c r="ES465" s="721"/>
      <c r="ET465" s="721"/>
      <c r="EU465" s="721"/>
      <c r="EV465" s="721"/>
      <c r="EW465" s="721"/>
      <c r="EX465" s="721"/>
      <c r="EY465" s="721"/>
      <c r="EZ465" s="721"/>
      <c r="FA465" s="721"/>
      <c r="FB465" s="721"/>
      <c r="FC465" s="721"/>
      <c r="FD465" s="721"/>
      <c r="FE465" s="721"/>
      <c r="FF465" s="721"/>
      <c r="FG465" s="721"/>
      <c r="FH465" s="721"/>
      <c r="FI465" s="721"/>
      <c r="FJ465" s="721"/>
      <c r="FK465" s="721"/>
      <c r="FL465" s="721"/>
      <c r="FM465" s="721"/>
      <c r="FN465" s="721"/>
      <c r="FO465" s="721"/>
      <c r="FP465" s="721"/>
      <c r="FQ465" s="721"/>
      <c r="FR465" s="721"/>
      <c r="FS465" s="721"/>
      <c r="FT465" s="721"/>
      <c r="FU465" s="721"/>
      <c r="FV465" s="721"/>
      <c r="FW465" s="721"/>
      <c r="FX465" s="721"/>
      <c r="FY465" s="721"/>
      <c r="FZ465" s="721"/>
      <c r="GA465" s="721"/>
      <c r="GB465" s="721"/>
      <c r="GC465" s="721"/>
      <c r="GD465" s="721"/>
      <c r="GE465" s="721"/>
      <c r="GF465" s="721"/>
      <c r="GG465" s="721"/>
      <c r="GH465" s="721"/>
      <c r="GI465" s="721"/>
      <c r="GJ465" s="721"/>
      <c r="GK465" s="721"/>
      <c r="GL465" s="721"/>
      <c r="GM465" s="721"/>
      <c r="GN465" s="721"/>
      <c r="GO465" s="721"/>
      <c r="GP465" s="721"/>
      <c r="GQ465" s="721"/>
      <c r="GR465" s="721"/>
      <c r="GS465" s="721"/>
      <c r="GT465" s="721"/>
      <c r="GU465" s="721"/>
      <c r="GV465" s="721"/>
      <c r="GW465" s="721"/>
      <c r="GX465" s="721"/>
      <c r="GY465" s="721"/>
      <c r="GZ465" s="721"/>
      <c r="HA465" s="721"/>
      <c r="HB465" s="721"/>
      <c r="HC465" s="721"/>
      <c r="HD465" s="721"/>
      <c r="HE465" s="721"/>
      <c r="HF465" s="721"/>
      <c r="HG465" s="721"/>
      <c r="HH465" s="721"/>
      <c r="HI465" s="721"/>
      <c r="HJ465" s="721"/>
      <c r="HK465" s="721"/>
      <c r="HL465" s="721"/>
      <c r="HM465" s="721"/>
      <c r="HN465" s="721"/>
      <c r="HO465" s="721"/>
      <c r="HP465" s="721"/>
      <c r="HQ465" s="721"/>
      <c r="HR465" s="721"/>
      <c r="HS465" s="721"/>
      <c r="HT465" s="721"/>
      <c r="HU465" s="721"/>
      <c r="HV465" s="721"/>
      <c r="HW465" s="721"/>
      <c r="HX465" s="721"/>
      <c r="HY465" s="721"/>
      <c r="HZ465" s="721"/>
      <c r="IA465" s="721"/>
      <c r="IB465" s="721"/>
      <c r="IC465" s="721"/>
      <c r="ID465" s="721"/>
      <c r="IE465" s="721"/>
    </row>
    <row r="466" spans="1:239" s="720" customFormat="1" ht="15.75">
      <c r="A466" s="43">
        <v>429</v>
      </c>
      <c r="B466" s="551" t="s">
        <v>4743</v>
      </c>
      <c r="C466" s="551" t="s">
        <v>3142</v>
      </c>
      <c r="D466" s="551" t="s">
        <v>22</v>
      </c>
      <c r="E466" s="43">
        <v>86</v>
      </c>
      <c r="F466" s="726" t="str">
        <f t="shared" si="8"/>
        <v>Tốt</v>
      </c>
      <c r="G466" s="713"/>
      <c r="I466" s="721"/>
      <c r="J466" s="721"/>
      <c r="K466" s="721"/>
      <c r="L466" s="721"/>
      <c r="M466" s="721"/>
      <c r="N466" s="721"/>
      <c r="O466" s="721"/>
      <c r="P466" s="721"/>
      <c r="Q466" s="721"/>
      <c r="R466" s="721"/>
      <c r="S466" s="721"/>
      <c r="T466" s="721"/>
      <c r="U466" s="721"/>
      <c r="V466" s="721"/>
      <c r="W466" s="721"/>
      <c r="X466" s="721"/>
      <c r="Y466" s="721"/>
      <c r="Z466" s="721"/>
      <c r="AA466" s="721"/>
      <c r="AB466" s="721"/>
      <c r="AC466" s="721"/>
      <c r="AD466" s="721"/>
      <c r="AE466" s="721"/>
      <c r="AF466" s="721"/>
      <c r="AG466" s="721"/>
      <c r="AH466" s="721"/>
      <c r="AI466" s="721"/>
      <c r="AJ466" s="721"/>
      <c r="AK466" s="721"/>
      <c r="AL466" s="721"/>
      <c r="AM466" s="721"/>
      <c r="AN466" s="721"/>
      <c r="AO466" s="721"/>
      <c r="AP466" s="721"/>
      <c r="AQ466" s="721"/>
      <c r="AR466" s="721"/>
      <c r="AS466" s="721"/>
      <c r="AT466" s="721"/>
      <c r="AU466" s="721"/>
      <c r="AV466" s="721"/>
      <c r="AW466" s="721"/>
      <c r="AX466" s="721"/>
      <c r="AY466" s="721"/>
      <c r="AZ466" s="721"/>
      <c r="BA466" s="721"/>
      <c r="BB466" s="721"/>
      <c r="BC466" s="721"/>
      <c r="BD466" s="721"/>
      <c r="BE466" s="721"/>
      <c r="BF466" s="721"/>
      <c r="BG466" s="721"/>
      <c r="BH466" s="721"/>
      <c r="BI466" s="721"/>
      <c r="BJ466" s="721"/>
      <c r="BK466" s="721"/>
      <c r="BL466" s="721"/>
      <c r="BM466" s="721"/>
      <c r="BN466" s="721"/>
      <c r="BO466" s="721"/>
      <c r="BP466" s="721"/>
      <c r="BQ466" s="721"/>
      <c r="BR466" s="721"/>
      <c r="BS466" s="721"/>
      <c r="BT466" s="721"/>
      <c r="BU466" s="721"/>
      <c r="BV466" s="721"/>
      <c r="BW466" s="721"/>
      <c r="BX466" s="721"/>
      <c r="BY466" s="721"/>
      <c r="BZ466" s="721"/>
      <c r="CA466" s="721"/>
      <c r="CB466" s="721"/>
      <c r="CC466" s="721"/>
      <c r="CD466" s="721"/>
      <c r="CE466" s="721"/>
      <c r="CF466" s="721"/>
      <c r="CG466" s="721"/>
      <c r="CH466" s="721"/>
      <c r="CI466" s="721"/>
      <c r="CJ466" s="721"/>
      <c r="CK466" s="721"/>
      <c r="CL466" s="721"/>
      <c r="CM466" s="721"/>
      <c r="CN466" s="721"/>
      <c r="CO466" s="721"/>
      <c r="CP466" s="721"/>
      <c r="CQ466" s="721"/>
      <c r="CR466" s="721"/>
      <c r="CS466" s="721"/>
      <c r="CT466" s="721"/>
      <c r="CU466" s="721"/>
      <c r="CV466" s="721"/>
      <c r="CW466" s="721"/>
      <c r="CX466" s="721"/>
      <c r="CY466" s="721"/>
      <c r="CZ466" s="721"/>
      <c r="DA466" s="721"/>
      <c r="DB466" s="721"/>
      <c r="DC466" s="721"/>
      <c r="DD466" s="721"/>
      <c r="DE466" s="721"/>
      <c r="DF466" s="721"/>
      <c r="DG466" s="721"/>
      <c r="DH466" s="721"/>
      <c r="DI466" s="721"/>
      <c r="DJ466" s="721"/>
      <c r="DK466" s="721"/>
      <c r="DL466" s="721"/>
      <c r="DM466" s="721"/>
      <c r="DN466" s="721"/>
      <c r="DO466" s="721"/>
      <c r="DP466" s="721"/>
      <c r="DQ466" s="721"/>
      <c r="DR466" s="721"/>
      <c r="DS466" s="721"/>
      <c r="DT466" s="721"/>
      <c r="DU466" s="721"/>
      <c r="DV466" s="721"/>
      <c r="DW466" s="721"/>
      <c r="DX466" s="721"/>
      <c r="DY466" s="721"/>
      <c r="DZ466" s="721"/>
      <c r="EA466" s="721"/>
      <c r="EB466" s="721"/>
      <c r="EC466" s="721"/>
      <c r="ED466" s="721"/>
      <c r="EE466" s="721"/>
      <c r="EF466" s="721"/>
      <c r="EG466" s="721"/>
      <c r="EH466" s="721"/>
      <c r="EI466" s="721"/>
      <c r="EJ466" s="721"/>
      <c r="EK466" s="721"/>
      <c r="EL466" s="721"/>
      <c r="EM466" s="721"/>
      <c r="EN466" s="721"/>
      <c r="EO466" s="721"/>
      <c r="EP466" s="721"/>
      <c r="EQ466" s="721"/>
      <c r="ER466" s="721"/>
      <c r="ES466" s="721"/>
      <c r="ET466" s="721"/>
      <c r="EU466" s="721"/>
      <c r="EV466" s="721"/>
      <c r="EW466" s="721"/>
      <c r="EX466" s="721"/>
      <c r="EY466" s="721"/>
      <c r="EZ466" s="721"/>
      <c r="FA466" s="721"/>
      <c r="FB466" s="721"/>
      <c r="FC466" s="721"/>
      <c r="FD466" s="721"/>
      <c r="FE466" s="721"/>
      <c r="FF466" s="721"/>
      <c r="FG466" s="721"/>
      <c r="FH466" s="721"/>
      <c r="FI466" s="721"/>
      <c r="FJ466" s="721"/>
      <c r="FK466" s="721"/>
      <c r="FL466" s="721"/>
      <c r="FM466" s="721"/>
      <c r="FN466" s="721"/>
      <c r="FO466" s="721"/>
      <c r="FP466" s="721"/>
      <c r="FQ466" s="721"/>
      <c r="FR466" s="721"/>
      <c r="FS466" s="721"/>
      <c r="FT466" s="721"/>
      <c r="FU466" s="721"/>
      <c r="FV466" s="721"/>
      <c r="FW466" s="721"/>
      <c r="FX466" s="721"/>
      <c r="FY466" s="721"/>
      <c r="FZ466" s="721"/>
      <c r="GA466" s="721"/>
      <c r="GB466" s="721"/>
      <c r="GC466" s="721"/>
      <c r="GD466" s="721"/>
      <c r="GE466" s="721"/>
      <c r="GF466" s="721"/>
      <c r="GG466" s="721"/>
      <c r="GH466" s="721"/>
      <c r="GI466" s="721"/>
      <c r="GJ466" s="721"/>
      <c r="GK466" s="721"/>
      <c r="GL466" s="721"/>
      <c r="GM466" s="721"/>
      <c r="GN466" s="721"/>
      <c r="GO466" s="721"/>
      <c r="GP466" s="721"/>
      <c r="GQ466" s="721"/>
      <c r="GR466" s="721"/>
      <c r="GS466" s="721"/>
      <c r="GT466" s="721"/>
      <c r="GU466" s="721"/>
      <c r="GV466" s="721"/>
      <c r="GW466" s="721"/>
      <c r="GX466" s="721"/>
      <c r="GY466" s="721"/>
      <c r="GZ466" s="721"/>
      <c r="HA466" s="721"/>
      <c r="HB466" s="721"/>
      <c r="HC466" s="721"/>
      <c r="HD466" s="721"/>
      <c r="HE466" s="721"/>
      <c r="HF466" s="721"/>
      <c r="HG466" s="721"/>
      <c r="HH466" s="721"/>
      <c r="HI466" s="721"/>
      <c r="HJ466" s="721"/>
      <c r="HK466" s="721"/>
      <c r="HL466" s="721"/>
      <c r="HM466" s="721"/>
      <c r="HN466" s="721"/>
      <c r="HO466" s="721"/>
      <c r="HP466" s="721"/>
      <c r="HQ466" s="721"/>
      <c r="HR466" s="721"/>
      <c r="HS466" s="721"/>
      <c r="HT466" s="721"/>
      <c r="HU466" s="721"/>
      <c r="HV466" s="721"/>
      <c r="HW466" s="721"/>
      <c r="HX466" s="721"/>
      <c r="HY466" s="721"/>
      <c r="HZ466" s="721"/>
      <c r="IA466" s="721"/>
      <c r="IB466" s="721"/>
      <c r="IC466" s="721"/>
      <c r="ID466" s="721"/>
      <c r="IE466" s="721"/>
    </row>
    <row r="467" spans="1:239" s="720" customFormat="1" ht="15.75">
      <c r="A467" s="43">
        <v>430</v>
      </c>
      <c r="B467" s="551" t="s">
        <v>4744</v>
      </c>
      <c r="C467" s="551" t="s">
        <v>982</v>
      </c>
      <c r="D467" s="551" t="s">
        <v>927</v>
      </c>
      <c r="E467" s="43">
        <v>72</v>
      </c>
      <c r="F467" s="726" t="str">
        <f t="shared" si="8"/>
        <v>Khá</v>
      </c>
      <c r="G467" s="713"/>
      <c r="I467" s="721"/>
      <c r="J467" s="721"/>
      <c r="K467" s="721"/>
      <c r="L467" s="721"/>
      <c r="M467" s="721"/>
      <c r="N467" s="721"/>
      <c r="O467" s="721"/>
      <c r="P467" s="721"/>
      <c r="Q467" s="721"/>
      <c r="R467" s="721"/>
      <c r="S467" s="721"/>
      <c r="T467" s="721"/>
      <c r="U467" s="721"/>
      <c r="V467" s="721"/>
      <c r="W467" s="721"/>
      <c r="X467" s="721"/>
      <c r="Y467" s="721"/>
      <c r="Z467" s="721"/>
      <c r="AA467" s="721"/>
      <c r="AB467" s="721"/>
      <c r="AC467" s="721"/>
      <c r="AD467" s="721"/>
      <c r="AE467" s="721"/>
      <c r="AF467" s="721"/>
      <c r="AG467" s="721"/>
      <c r="AH467" s="721"/>
      <c r="AI467" s="721"/>
      <c r="AJ467" s="721"/>
      <c r="AK467" s="721"/>
      <c r="AL467" s="721"/>
      <c r="AM467" s="721"/>
      <c r="AN467" s="721"/>
      <c r="AO467" s="721"/>
      <c r="AP467" s="721"/>
      <c r="AQ467" s="721"/>
      <c r="AR467" s="721"/>
      <c r="AS467" s="721"/>
      <c r="AT467" s="721"/>
      <c r="AU467" s="721"/>
      <c r="AV467" s="721"/>
      <c r="AW467" s="721"/>
      <c r="AX467" s="721"/>
      <c r="AY467" s="721"/>
      <c r="AZ467" s="721"/>
      <c r="BA467" s="721"/>
      <c r="BB467" s="721"/>
      <c r="BC467" s="721"/>
      <c r="BD467" s="721"/>
      <c r="BE467" s="721"/>
      <c r="BF467" s="721"/>
      <c r="BG467" s="721"/>
      <c r="BH467" s="721"/>
      <c r="BI467" s="721"/>
      <c r="BJ467" s="721"/>
      <c r="BK467" s="721"/>
      <c r="BL467" s="721"/>
      <c r="BM467" s="721"/>
      <c r="BN467" s="721"/>
      <c r="BO467" s="721"/>
      <c r="BP467" s="721"/>
      <c r="BQ467" s="721"/>
      <c r="BR467" s="721"/>
      <c r="BS467" s="721"/>
      <c r="BT467" s="721"/>
      <c r="BU467" s="721"/>
      <c r="BV467" s="721"/>
      <c r="BW467" s="721"/>
      <c r="BX467" s="721"/>
      <c r="BY467" s="721"/>
      <c r="BZ467" s="721"/>
      <c r="CA467" s="721"/>
      <c r="CB467" s="721"/>
      <c r="CC467" s="721"/>
      <c r="CD467" s="721"/>
      <c r="CE467" s="721"/>
      <c r="CF467" s="721"/>
      <c r="CG467" s="721"/>
      <c r="CH467" s="721"/>
      <c r="CI467" s="721"/>
      <c r="CJ467" s="721"/>
      <c r="CK467" s="721"/>
      <c r="CL467" s="721"/>
      <c r="CM467" s="721"/>
      <c r="CN467" s="721"/>
      <c r="CO467" s="721"/>
      <c r="CP467" s="721"/>
      <c r="CQ467" s="721"/>
      <c r="CR467" s="721"/>
      <c r="CS467" s="721"/>
      <c r="CT467" s="721"/>
      <c r="CU467" s="721"/>
      <c r="CV467" s="721"/>
      <c r="CW467" s="721"/>
      <c r="CX467" s="721"/>
      <c r="CY467" s="721"/>
      <c r="CZ467" s="721"/>
      <c r="DA467" s="721"/>
      <c r="DB467" s="721"/>
      <c r="DC467" s="721"/>
      <c r="DD467" s="721"/>
      <c r="DE467" s="721"/>
      <c r="DF467" s="721"/>
      <c r="DG467" s="721"/>
      <c r="DH467" s="721"/>
      <c r="DI467" s="721"/>
      <c r="DJ467" s="721"/>
      <c r="DK467" s="721"/>
      <c r="DL467" s="721"/>
      <c r="DM467" s="721"/>
      <c r="DN467" s="721"/>
      <c r="DO467" s="721"/>
      <c r="DP467" s="721"/>
      <c r="DQ467" s="721"/>
      <c r="DR467" s="721"/>
      <c r="DS467" s="721"/>
      <c r="DT467" s="721"/>
      <c r="DU467" s="721"/>
      <c r="DV467" s="721"/>
      <c r="DW467" s="721"/>
      <c r="DX467" s="721"/>
      <c r="DY467" s="721"/>
      <c r="DZ467" s="721"/>
      <c r="EA467" s="721"/>
      <c r="EB467" s="721"/>
      <c r="EC467" s="721"/>
      <c r="ED467" s="721"/>
      <c r="EE467" s="721"/>
      <c r="EF467" s="721"/>
      <c r="EG467" s="721"/>
      <c r="EH467" s="721"/>
      <c r="EI467" s="721"/>
      <c r="EJ467" s="721"/>
      <c r="EK467" s="721"/>
      <c r="EL467" s="721"/>
      <c r="EM467" s="721"/>
      <c r="EN467" s="721"/>
      <c r="EO467" s="721"/>
      <c r="EP467" s="721"/>
      <c r="EQ467" s="721"/>
      <c r="ER467" s="721"/>
      <c r="ES467" s="721"/>
      <c r="ET467" s="721"/>
      <c r="EU467" s="721"/>
      <c r="EV467" s="721"/>
      <c r="EW467" s="721"/>
      <c r="EX467" s="721"/>
      <c r="EY467" s="721"/>
      <c r="EZ467" s="721"/>
      <c r="FA467" s="721"/>
      <c r="FB467" s="721"/>
      <c r="FC467" s="721"/>
      <c r="FD467" s="721"/>
      <c r="FE467" s="721"/>
      <c r="FF467" s="721"/>
      <c r="FG467" s="721"/>
      <c r="FH467" s="721"/>
      <c r="FI467" s="721"/>
      <c r="FJ467" s="721"/>
      <c r="FK467" s="721"/>
      <c r="FL467" s="721"/>
      <c r="FM467" s="721"/>
      <c r="FN467" s="721"/>
      <c r="FO467" s="721"/>
      <c r="FP467" s="721"/>
      <c r="FQ467" s="721"/>
      <c r="FR467" s="721"/>
      <c r="FS467" s="721"/>
      <c r="FT467" s="721"/>
      <c r="FU467" s="721"/>
      <c r="FV467" s="721"/>
      <c r="FW467" s="721"/>
      <c r="FX467" s="721"/>
      <c r="FY467" s="721"/>
      <c r="FZ467" s="721"/>
      <c r="GA467" s="721"/>
      <c r="GB467" s="721"/>
      <c r="GC467" s="721"/>
      <c r="GD467" s="721"/>
      <c r="GE467" s="721"/>
      <c r="GF467" s="721"/>
      <c r="GG467" s="721"/>
      <c r="GH467" s="721"/>
      <c r="GI467" s="721"/>
      <c r="GJ467" s="721"/>
      <c r="GK467" s="721"/>
      <c r="GL467" s="721"/>
      <c r="GM467" s="721"/>
      <c r="GN467" s="721"/>
      <c r="GO467" s="721"/>
      <c r="GP467" s="721"/>
      <c r="GQ467" s="721"/>
      <c r="GR467" s="721"/>
      <c r="GS467" s="721"/>
      <c r="GT467" s="721"/>
      <c r="GU467" s="721"/>
      <c r="GV467" s="721"/>
      <c r="GW467" s="721"/>
      <c r="GX467" s="721"/>
      <c r="GY467" s="721"/>
      <c r="GZ467" s="721"/>
      <c r="HA467" s="721"/>
      <c r="HB467" s="721"/>
      <c r="HC467" s="721"/>
      <c r="HD467" s="721"/>
      <c r="HE467" s="721"/>
      <c r="HF467" s="721"/>
      <c r="HG467" s="721"/>
      <c r="HH467" s="721"/>
      <c r="HI467" s="721"/>
      <c r="HJ467" s="721"/>
      <c r="HK467" s="721"/>
      <c r="HL467" s="721"/>
      <c r="HM467" s="721"/>
      <c r="HN467" s="721"/>
      <c r="HO467" s="721"/>
      <c r="HP467" s="721"/>
      <c r="HQ467" s="721"/>
      <c r="HR467" s="721"/>
      <c r="HS467" s="721"/>
      <c r="HT467" s="721"/>
      <c r="HU467" s="721"/>
      <c r="HV467" s="721"/>
      <c r="HW467" s="721"/>
      <c r="HX467" s="721"/>
      <c r="HY467" s="721"/>
      <c r="HZ467" s="721"/>
      <c r="IA467" s="721"/>
      <c r="IB467" s="721"/>
      <c r="IC467" s="721"/>
      <c r="ID467" s="721"/>
      <c r="IE467" s="721"/>
    </row>
    <row r="468" spans="1:239" s="720" customFormat="1" ht="15.75">
      <c r="A468" s="43">
        <v>431</v>
      </c>
      <c r="B468" s="551" t="s">
        <v>4745</v>
      </c>
      <c r="C468" s="551" t="s">
        <v>4746</v>
      </c>
      <c r="D468" s="551" t="s">
        <v>927</v>
      </c>
      <c r="E468" s="43">
        <v>87</v>
      </c>
      <c r="F468" s="726" t="str">
        <f t="shared" si="8"/>
        <v>Tốt</v>
      </c>
      <c r="G468" s="713"/>
      <c r="I468" s="721"/>
      <c r="J468" s="721"/>
      <c r="K468" s="721"/>
      <c r="L468" s="721"/>
      <c r="M468" s="721"/>
      <c r="N468" s="721"/>
      <c r="O468" s="721"/>
      <c r="P468" s="721"/>
      <c r="Q468" s="721"/>
      <c r="R468" s="721"/>
      <c r="S468" s="721"/>
      <c r="T468" s="721"/>
      <c r="U468" s="721"/>
      <c r="V468" s="721"/>
      <c r="W468" s="721"/>
      <c r="X468" s="721"/>
      <c r="Y468" s="721"/>
      <c r="Z468" s="721"/>
      <c r="AA468" s="721"/>
      <c r="AB468" s="721"/>
      <c r="AC468" s="721"/>
      <c r="AD468" s="721"/>
      <c r="AE468" s="721"/>
      <c r="AF468" s="721"/>
      <c r="AG468" s="721"/>
      <c r="AH468" s="721"/>
      <c r="AI468" s="721"/>
      <c r="AJ468" s="721"/>
      <c r="AK468" s="721"/>
      <c r="AL468" s="721"/>
      <c r="AM468" s="721"/>
      <c r="AN468" s="721"/>
      <c r="AO468" s="721"/>
      <c r="AP468" s="721"/>
      <c r="AQ468" s="721"/>
      <c r="AR468" s="721"/>
      <c r="AS468" s="721"/>
      <c r="AT468" s="721"/>
      <c r="AU468" s="721"/>
      <c r="AV468" s="721"/>
      <c r="AW468" s="721"/>
      <c r="AX468" s="721"/>
      <c r="AY468" s="721"/>
      <c r="AZ468" s="721"/>
      <c r="BA468" s="721"/>
      <c r="BB468" s="721"/>
      <c r="BC468" s="721"/>
      <c r="BD468" s="721"/>
      <c r="BE468" s="721"/>
      <c r="BF468" s="721"/>
      <c r="BG468" s="721"/>
      <c r="BH468" s="721"/>
      <c r="BI468" s="721"/>
      <c r="BJ468" s="721"/>
      <c r="BK468" s="721"/>
      <c r="BL468" s="721"/>
      <c r="BM468" s="721"/>
      <c r="BN468" s="721"/>
      <c r="BO468" s="721"/>
      <c r="BP468" s="721"/>
      <c r="BQ468" s="721"/>
      <c r="BR468" s="721"/>
      <c r="BS468" s="721"/>
      <c r="BT468" s="721"/>
      <c r="BU468" s="721"/>
      <c r="BV468" s="721"/>
      <c r="BW468" s="721"/>
      <c r="BX468" s="721"/>
      <c r="BY468" s="721"/>
      <c r="BZ468" s="721"/>
      <c r="CA468" s="721"/>
      <c r="CB468" s="721"/>
      <c r="CC468" s="721"/>
      <c r="CD468" s="721"/>
      <c r="CE468" s="721"/>
      <c r="CF468" s="721"/>
      <c r="CG468" s="721"/>
      <c r="CH468" s="721"/>
      <c r="CI468" s="721"/>
      <c r="CJ468" s="721"/>
      <c r="CK468" s="721"/>
      <c r="CL468" s="721"/>
      <c r="CM468" s="721"/>
      <c r="CN468" s="721"/>
      <c r="CO468" s="721"/>
      <c r="CP468" s="721"/>
      <c r="CQ468" s="721"/>
      <c r="CR468" s="721"/>
      <c r="CS468" s="721"/>
      <c r="CT468" s="721"/>
      <c r="CU468" s="721"/>
      <c r="CV468" s="721"/>
      <c r="CW468" s="721"/>
      <c r="CX468" s="721"/>
      <c r="CY468" s="721"/>
      <c r="CZ468" s="721"/>
      <c r="DA468" s="721"/>
      <c r="DB468" s="721"/>
      <c r="DC468" s="721"/>
      <c r="DD468" s="721"/>
      <c r="DE468" s="721"/>
      <c r="DF468" s="721"/>
      <c r="DG468" s="721"/>
      <c r="DH468" s="721"/>
      <c r="DI468" s="721"/>
      <c r="DJ468" s="721"/>
      <c r="DK468" s="721"/>
      <c r="DL468" s="721"/>
      <c r="DM468" s="721"/>
      <c r="DN468" s="721"/>
      <c r="DO468" s="721"/>
      <c r="DP468" s="721"/>
      <c r="DQ468" s="721"/>
      <c r="DR468" s="721"/>
      <c r="DS468" s="721"/>
      <c r="DT468" s="721"/>
      <c r="DU468" s="721"/>
      <c r="DV468" s="721"/>
      <c r="DW468" s="721"/>
      <c r="DX468" s="721"/>
      <c r="DY468" s="721"/>
      <c r="DZ468" s="721"/>
      <c r="EA468" s="721"/>
      <c r="EB468" s="721"/>
      <c r="EC468" s="721"/>
      <c r="ED468" s="721"/>
      <c r="EE468" s="721"/>
      <c r="EF468" s="721"/>
      <c r="EG468" s="721"/>
      <c r="EH468" s="721"/>
      <c r="EI468" s="721"/>
      <c r="EJ468" s="721"/>
      <c r="EK468" s="721"/>
      <c r="EL468" s="721"/>
      <c r="EM468" s="721"/>
      <c r="EN468" s="721"/>
      <c r="EO468" s="721"/>
      <c r="EP468" s="721"/>
      <c r="EQ468" s="721"/>
      <c r="ER468" s="721"/>
      <c r="ES468" s="721"/>
      <c r="ET468" s="721"/>
      <c r="EU468" s="721"/>
      <c r="EV468" s="721"/>
      <c r="EW468" s="721"/>
      <c r="EX468" s="721"/>
      <c r="EY468" s="721"/>
      <c r="EZ468" s="721"/>
      <c r="FA468" s="721"/>
      <c r="FB468" s="721"/>
      <c r="FC468" s="721"/>
      <c r="FD468" s="721"/>
      <c r="FE468" s="721"/>
      <c r="FF468" s="721"/>
      <c r="FG468" s="721"/>
      <c r="FH468" s="721"/>
      <c r="FI468" s="721"/>
      <c r="FJ468" s="721"/>
      <c r="FK468" s="721"/>
      <c r="FL468" s="721"/>
      <c r="FM468" s="721"/>
      <c r="FN468" s="721"/>
      <c r="FO468" s="721"/>
      <c r="FP468" s="721"/>
      <c r="FQ468" s="721"/>
      <c r="FR468" s="721"/>
      <c r="FS468" s="721"/>
      <c r="FT468" s="721"/>
      <c r="FU468" s="721"/>
      <c r="FV468" s="721"/>
      <c r="FW468" s="721"/>
      <c r="FX468" s="721"/>
      <c r="FY468" s="721"/>
      <c r="FZ468" s="721"/>
      <c r="GA468" s="721"/>
      <c r="GB468" s="721"/>
      <c r="GC468" s="721"/>
      <c r="GD468" s="721"/>
      <c r="GE468" s="721"/>
      <c r="GF468" s="721"/>
      <c r="GG468" s="721"/>
      <c r="GH468" s="721"/>
      <c r="GI468" s="721"/>
      <c r="GJ468" s="721"/>
      <c r="GK468" s="721"/>
      <c r="GL468" s="721"/>
      <c r="GM468" s="721"/>
      <c r="GN468" s="721"/>
      <c r="GO468" s="721"/>
      <c r="GP468" s="721"/>
      <c r="GQ468" s="721"/>
      <c r="GR468" s="721"/>
      <c r="GS468" s="721"/>
      <c r="GT468" s="721"/>
      <c r="GU468" s="721"/>
      <c r="GV468" s="721"/>
      <c r="GW468" s="721"/>
      <c r="GX468" s="721"/>
      <c r="GY468" s="721"/>
      <c r="GZ468" s="721"/>
      <c r="HA468" s="721"/>
      <c r="HB468" s="721"/>
      <c r="HC468" s="721"/>
      <c r="HD468" s="721"/>
      <c r="HE468" s="721"/>
      <c r="HF468" s="721"/>
      <c r="HG468" s="721"/>
      <c r="HH468" s="721"/>
      <c r="HI468" s="721"/>
      <c r="HJ468" s="721"/>
      <c r="HK468" s="721"/>
      <c r="HL468" s="721"/>
      <c r="HM468" s="721"/>
      <c r="HN468" s="721"/>
      <c r="HO468" s="721"/>
      <c r="HP468" s="721"/>
      <c r="HQ468" s="721"/>
      <c r="HR468" s="721"/>
      <c r="HS468" s="721"/>
      <c r="HT468" s="721"/>
      <c r="HU468" s="721"/>
      <c r="HV468" s="721"/>
      <c r="HW468" s="721"/>
      <c r="HX468" s="721"/>
      <c r="HY468" s="721"/>
      <c r="HZ468" s="721"/>
      <c r="IA468" s="721"/>
      <c r="IB468" s="721"/>
      <c r="IC468" s="721"/>
      <c r="ID468" s="721"/>
      <c r="IE468" s="721"/>
    </row>
    <row r="469" spans="1:239" s="720" customFormat="1" ht="15.75">
      <c r="A469" s="43">
        <v>432</v>
      </c>
      <c r="B469" s="551" t="s">
        <v>4747</v>
      </c>
      <c r="C469" s="551" t="s">
        <v>4748</v>
      </c>
      <c r="D469" s="551" t="s">
        <v>38</v>
      </c>
      <c r="E469" s="43">
        <v>77</v>
      </c>
      <c r="F469" s="726" t="str">
        <f t="shared" si="8"/>
        <v>Khá</v>
      </c>
      <c r="G469" s="713"/>
      <c r="I469" s="721"/>
      <c r="J469" s="721"/>
      <c r="K469" s="721"/>
      <c r="L469" s="721"/>
      <c r="M469" s="721"/>
      <c r="N469" s="721"/>
      <c r="O469" s="721"/>
      <c r="P469" s="721"/>
      <c r="Q469" s="721"/>
      <c r="R469" s="721"/>
      <c r="S469" s="721"/>
      <c r="T469" s="721"/>
      <c r="U469" s="721"/>
      <c r="V469" s="721"/>
      <c r="W469" s="721"/>
      <c r="X469" s="721"/>
      <c r="Y469" s="721"/>
      <c r="Z469" s="721"/>
      <c r="AA469" s="721"/>
      <c r="AB469" s="721"/>
      <c r="AC469" s="721"/>
      <c r="AD469" s="721"/>
      <c r="AE469" s="721"/>
      <c r="AF469" s="721"/>
      <c r="AG469" s="721"/>
      <c r="AH469" s="721"/>
      <c r="AI469" s="721"/>
      <c r="AJ469" s="721"/>
      <c r="AK469" s="721"/>
      <c r="AL469" s="721"/>
      <c r="AM469" s="721"/>
      <c r="AN469" s="721"/>
      <c r="AO469" s="721"/>
      <c r="AP469" s="721"/>
      <c r="AQ469" s="721"/>
      <c r="AR469" s="721"/>
      <c r="AS469" s="721"/>
      <c r="AT469" s="721"/>
      <c r="AU469" s="721"/>
      <c r="AV469" s="721"/>
      <c r="AW469" s="721"/>
      <c r="AX469" s="721"/>
      <c r="AY469" s="721"/>
      <c r="AZ469" s="721"/>
      <c r="BA469" s="721"/>
      <c r="BB469" s="721"/>
      <c r="BC469" s="721"/>
      <c r="BD469" s="721"/>
      <c r="BE469" s="721"/>
      <c r="BF469" s="721"/>
      <c r="BG469" s="721"/>
      <c r="BH469" s="721"/>
      <c r="BI469" s="721"/>
      <c r="BJ469" s="721"/>
      <c r="BK469" s="721"/>
      <c r="BL469" s="721"/>
      <c r="BM469" s="721"/>
      <c r="BN469" s="721"/>
      <c r="BO469" s="721"/>
      <c r="BP469" s="721"/>
      <c r="BQ469" s="721"/>
      <c r="BR469" s="721"/>
      <c r="BS469" s="721"/>
      <c r="BT469" s="721"/>
      <c r="BU469" s="721"/>
      <c r="BV469" s="721"/>
      <c r="BW469" s="721"/>
      <c r="BX469" s="721"/>
      <c r="BY469" s="721"/>
      <c r="BZ469" s="721"/>
      <c r="CA469" s="721"/>
      <c r="CB469" s="721"/>
      <c r="CC469" s="721"/>
      <c r="CD469" s="721"/>
      <c r="CE469" s="721"/>
      <c r="CF469" s="721"/>
      <c r="CG469" s="721"/>
      <c r="CH469" s="721"/>
      <c r="CI469" s="721"/>
      <c r="CJ469" s="721"/>
      <c r="CK469" s="721"/>
      <c r="CL469" s="721"/>
      <c r="CM469" s="721"/>
      <c r="CN469" s="721"/>
      <c r="CO469" s="721"/>
      <c r="CP469" s="721"/>
      <c r="CQ469" s="721"/>
      <c r="CR469" s="721"/>
      <c r="CS469" s="721"/>
      <c r="CT469" s="721"/>
      <c r="CU469" s="721"/>
      <c r="CV469" s="721"/>
      <c r="CW469" s="721"/>
      <c r="CX469" s="721"/>
      <c r="CY469" s="721"/>
      <c r="CZ469" s="721"/>
      <c r="DA469" s="721"/>
      <c r="DB469" s="721"/>
      <c r="DC469" s="721"/>
      <c r="DD469" s="721"/>
      <c r="DE469" s="721"/>
      <c r="DF469" s="721"/>
      <c r="DG469" s="721"/>
      <c r="DH469" s="721"/>
      <c r="DI469" s="721"/>
      <c r="DJ469" s="721"/>
      <c r="DK469" s="721"/>
      <c r="DL469" s="721"/>
      <c r="DM469" s="721"/>
      <c r="DN469" s="721"/>
      <c r="DO469" s="721"/>
      <c r="DP469" s="721"/>
      <c r="DQ469" s="721"/>
      <c r="DR469" s="721"/>
      <c r="DS469" s="721"/>
      <c r="DT469" s="721"/>
      <c r="DU469" s="721"/>
      <c r="DV469" s="721"/>
      <c r="DW469" s="721"/>
      <c r="DX469" s="721"/>
      <c r="DY469" s="721"/>
      <c r="DZ469" s="721"/>
      <c r="EA469" s="721"/>
      <c r="EB469" s="721"/>
      <c r="EC469" s="721"/>
      <c r="ED469" s="721"/>
      <c r="EE469" s="721"/>
      <c r="EF469" s="721"/>
      <c r="EG469" s="721"/>
      <c r="EH469" s="721"/>
      <c r="EI469" s="721"/>
      <c r="EJ469" s="721"/>
      <c r="EK469" s="721"/>
      <c r="EL469" s="721"/>
      <c r="EM469" s="721"/>
      <c r="EN469" s="721"/>
      <c r="EO469" s="721"/>
      <c r="EP469" s="721"/>
      <c r="EQ469" s="721"/>
      <c r="ER469" s="721"/>
      <c r="ES469" s="721"/>
      <c r="ET469" s="721"/>
      <c r="EU469" s="721"/>
      <c r="EV469" s="721"/>
      <c r="EW469" s="721"/>
      <c r="EX469" s="721"/>
      <c r="EY469" s="721"/>
      <c r="EZ469" s="721"/>
      <c r="FA469" s="721"/>
      <c r="FB469" s="721"/>
      <c r="FC469" s="721"/>
      <c r="FD469" s="721"/>
      <c r="FE469" s="721"/>
      <c r="FF469" s="721"/>
      <c r="FG469" s="721"/>
      <c r="FH469" s="721"/>
      <c r="FI469" s="721"/>
      <c r="FJ469" s="721"/>
      <c r="FK469" s="721"/>
      <c r="FL469" s="721"/>
      <c r="FM469" s="721"/>
      <c r="FN469" s="721"/>
      <c r="FO469" s="721"/>
      <c r="FP469" s="721"/>
      <c r="FQ469" s="721"/>
      <c r="FR469" s="721"/>
      <c r="FS469" s="721"/>
      <c r="FT469" s="721"/>
      <c r="FU469" s="721"/>
      <c r="FV469" s="721"/>
      <c r="FW469" s="721"/>
      <c r="FX469" s="721"/>
      <c r="FY469" s="721"/>
      <c r="FZ469" s="721"/>
      <c r="GA469" s="721"/>
      <c r="GB469" s="721"/>
      <c r="GC469" s="721"/>
      <c r="GD469" s="721"/>
      <c r="GE469" s="721"/>
      <c r="GF469" s="721"/>
      <c r="GG469" s="721"/>
      <c r="GH469" s="721"/>
      <c r="GI469" s="721"/>
      <c r="GJ469" s="721"/>
      <c r="GK469" s="721"/>
      <c r="GL469" s="721"/>
      <c r="GM469" s="721"/>
      <c r="GN469" s="721"/>
      <c r="GO469" s="721"/>
      <c r="GP469" s="721"/>
      <c r="GQ469" s="721"/>
      <c r="GR469" s="721"/>
      <c r="GS469" s="721"/>
      <c r="GT469" s="721"/>
      <c r="GU469" s="721"/>
      <c r="GV469" s="721"/>
      <c r="GW469" s="721"/>
      <c r="GX469" s="721"/>
      <c r="GY469" s="721"/>
      <c r="GZ469" s="721"/>
      <c r="HA469" s="721"/>
      <c r="HB469" s="721"/>
      <c r="HC469" s="721"/>
      <c r="HD469" s="721"/>
      <c r="HE469" s="721"/>
      <c r="HF469" s="721"/>
      <c r="HG469" s="721"/>
      <c r="HH469" s="721"/>
      <c r="HI469" s="721"/>
      <c r="HJ469" s="721"/>
      <c r="HK469" s="721"/>
      <c r="HL469" s="721"/>
      <c r="HM469" s="721"/>
      <c r="HN469" s="721"/>
      <c r="HO469" s="721"/>
      <c r="HP469" s="721"/>
      <c r="HQ469" s="721"/>
      <c r="HR469" s="721"/>
      <c r="HS469" s="721"/>
      <c r="HT469" s="721"/>
      <c r="HU469" s="721"/>
      <c r="HV469" s="721"/>
      <c r="HW469" s="721"/>
      <c r="HX469" s="721"/>
      <c r="HY469" s="721"/>
      <c r="HZ469" s="721"/>
      <c r="IA469" s="721"/>
      <c r="IB469" s="721"/>
      <c r="IC469" s="721"/>
      <c r="ID469" s="721"/>
      <c r="IE469" s="721"/>
    </row>
    <row r="470" spans="1:239" s="720" customFormat="1" ht="15.75">
      <c r="A470" s="43">
        <v>433</v>
      </c>
      <c r="B470" s="551" t="s">
        <v>4749</v>
      </c>
      <c r="C470" s="551" t="s">
        <v>4750</v>
      </c>
      <c r="D470" s="551" t="s">
        <v>75</v>
      </c>
      <c r="E470" s="43">
        <v>96</v>
      </c>
      <c r="F470" s="726" t="str">
        <f t="shared" si="8"/>
        <v>Xuất sắc</v>
      </c>
      <c r="G470" s="713"/>
      <c r="I470" s="721"/>
      <c r="J470" s="721"/>
      <c r="K470" s="721"/>
      <c r="L470" s="721"/>
      <c r="M470" s="721"/>
      <c r="N470" s="721"/>
      <c r="O470" s="721"/>
      <c r="P470" s="721"/>
      <c r="Q470" s="721"/>
      <c r="R470" s="721"/>
      <c r="S470" s="721"/>
      <c r="T470" s="721"/>
      <c r="U470" s="721"/>
      <c r="V470" s="721"/>
      <c r="W470" s="721"/>
      <c r="X470" s="721"/>
      <c r="Y470" s="721"/>
      <c r="Z470" s="721"/>
      <c r="AA470" s="721"/>
      <c r="AB470" s="721"/>
      <c r="AC470" s="721"/>
      <c r="AD470" s="721"/>
      <c r="AE470" s="721"/>
      <c r="AF470" s="721"/>
      <c r="AG470" s="721"/>
      <c r="AH470" s="721"/>
      <c r="AI470" s="721"/>
      <c r="AJ470" s="721"/>
      <c r="AK470" s="721"/>
      <c r="AL470" s="721"/>
      <c r="AM470" s="721"/>
      <c r="AN470" s="721"/>
      <c r="AO470" s="721"/>
      <c r="AP470" s="721"/>
      <c r="AQ470" s="721"/>
      <c r="AR470" s="721"/>
      <c r="AS470" s="721"/>
      <c r="AT470" s="721"/>
      <c r="AU470" s="721"/>
      <c r="AV470" s="721"/>
      <c r="AW470" s="721"/>
      <c r="AX470" s="721"/>
      <c r="AY470" s="721"/>
      <c r="AZ470" s="721"/>
      <c r="BA470" s="721"/>
      <c r="BB470" s="721"/>
      <c r="BC470" s="721"/>
      <c r="BD470" s="721"/>
      <c r="BE470" s="721"/>
      <c r="BF470" s="721"/>
      <c r="BG470" s="721"/>
      <c r="BH470" s="721"/>
      <c r="BI470" s="721"/>
      <c r="BJ470" s="721"/>
      <c r="BK470" s="721"/>
      <c r="BL470" s="721"/>
      <c r="BM470" s="721"/>
      <c r="BN470" s="721"/>
      <c r="BO470" s="721"/>
      <c r="BP470" s="721"/>
      <c r="BQ470" s="721"/>
      <c r="BR470" s="721"/>
      <c r="BS470" s="721"/>
      <c r="BT470" s="721"/>
      <c r="BU470" s="721"/>
      <c r="BV470" s="721"/>
      <c r="BW470" s="721"/>
      <c r="BX470" s="721"/>
      <c r="BY470" s="721"/>
      <c r="BZ470" s="721"/>
      <c r="CA470" s="721"/>
      <c r="CB470" s="721"/>
      <c r="CC470" s="721"/>
      <c r="CD470" s="721"/>
      <c r="CE470" s="721"/>
      <c r="CF470" s="721"/>
      <c r="CG470" s="721"/>
      <c r="CH470" s="721"/>
      <c r="CI470" s="721"/>
      <c r="CJ470" s="721"/>
      <c r="CK470" s="721"/>
      <c r="CL470" s="721"/>
      <c r="CM470" s="721"/>
      <c r="CN470" s="721"/>
      <c r="CO470" s="721"/>
      <c r="CP470" s="721"/>
      <c r="CQ470" s="721"/>
      <c r="CR470" s="721"/>
      <c r="CS470" s="721"/>
      <c r="CT470" s="721"/>
      <c r="CU470" s="721"/>
      <c r="CV470" s="721"/>
      <c r="CW470" s="721"/>
      <c r="CX470" s="721"/>
      <c r="CY470" s="721"/>
      <c r="CZ470" s="721"/>
      <c r="DA470" s="721"/>
      <c r="DB470" s="721"/>
      <c r="DC470" s="721"/>
      <c r="DD470" s="721"/>
      <c r="DE470" s="721"/>
      <c r="DF470" s="721"/>
      <c r="DG470" s="721"/>
      <c r="DH470" s="721"/>
      <c r="DI470" s="721"/>
      <c r="DJ470" s="721"/>
      <c r="DK470" s="721"/>
      <c r="DL470" s="721"/>
      <c r="DM470" s="721"/>
      <c r="DN470" s="721"/>
      <c r="DO470" s="721"/>
      <c r="DP470" s="721"/>
      <c r="DQ470" s="721"/>
      <c r="DR470" s="721"/>
      <c r="DS470" s="721"/>
      <c r="DT470" s="721"/>
      <c r="DU470" s="721"/>
      <c r="DV470" s="721"/>
      <c r="DW470" s="721"/>
      <c r="DX470" s="721"/>
      <c r="DY470" s="721"/>
      <c r="DZ470" s="721"/>
      <c r="EA470" s="721"/>
      <c r="EB470" s="721"/>
      <c r="EC470" s="721"/>
      <c r="ED470" s="721"/>
      <c r="EE470" s="721"/>
      <c r="EF470" s="721"/>
      <c r="EG470" s="721"/>
      <c r="EH470" s="721"/>
      <c r="EI470" s="721"/>
      <c r="EJ470" s="721"/>
      <c r="EK470" s="721"/>
      <c r="EL470" s="721"/>
      <c r="EM470" s="721"/>
      <c r="EN470" s="721"/>
      <c r="EO470" s="721"/>
      <c r="EP470" s="721"/>
      <c r="EQ470" s="721"/>
      <c r="ER470" s="721"/>
      <c r="ES470" s="721"/>
      <c r="ET470" s="721"/>
      <c r="EU470" s="721"/>
      <c r="EV470" s="721"/>
      <c r="EW470" s="721"/>
      <c r="EX470" s="721"/>
      <c r="EY470" s="721"/>
      <c r="EZ470" s="721"/>
      <c r="FA470" s="721"/>
      <c r="FB470" s="721"/>
      <c r="FC470" s="721"/>
      <c r="FD470" s="721"/>
      <c r="FE470" s="721"/>
      <c r="FF470" s="721"/>
      <c r="FG470" s="721"/>
      <c r="FH470" s="721"/>
      <c r="FI470" s="721"/>
      <c r="FJ470" s="721"/>
      <c r="FK470" s="721"/>
      <c r="FL470" s="721"/>
      <c r="FM470" s="721"/>
      <c r="FN470" s="721"/>
      <c r="FO470" s="721"/>
      <c r="FP470" s="721"/>
      <c r="FQ470" s="721"/>
      <c r="FR470" s="721"/>
      <c r="FS470" s="721"/>
      <c r="FT470" s="721"/>
      <c r="FU470" s="721"/>
      <c r="FV470" s="721"/>
      <c r="FW470" s="721"/>
      <c r="FX470" s="721"/>
      <c r="FY470" s="721"/>
      <c r="FZ470" s="721"/>
      <c r="GA470" s="721"/>
      <c r="GB470" s="721"/>
      <c r="GC470" s="721"/>
      <c r="GD470" s="721"/>
      <c r="GE470" s="721"/>
      <c r="GF470" s="721"/>
      <c r="GG470" s="721"/>
      <c r="GH470" s="721"/>
      <c r="GI470" s="721"/>
      <c r="GJ470" s="721"/>
      <c r="GK470" s="721"/>
      <c r="GL470" s="721"/>
      <c r="GM470" s="721"/>
      <c r="GN470" s="721"/>
      <c r="GO470" s="721"/>
      <c r="GP470" s="721"/>
      <c r="GQ470" s="721"/>
      <c r="GR470" s="721"/>
      <c r="GS470" s="721"/>
      <c r="GT470" s="721"/>
      <c r="GU470" s="721"/>
      <c r="GV470" s="721"/>
      <c r="GW470" s="721"/>
      <c r="GX470" s="721"/>
      <c r="GY470" s="721"/>
      <c r="GZ470" s="721"/>
      <c r="HA470" s="721"/>
      <c r="HB470" s="721"/>
      <c r="HC470" s="721"/>
      <c r="HD470" s="721"/>
      <c r="HE470" s="721"/>
      <c r="HF470" s="721"/>
      <c r="HG470" s="721"/>
      <c r="HH470" s="721"/>
      <c r="HI470" s="721"/>
      <c r="HJ470" s="721"/>
      <c r="HK470" s="721"/>
      <c r="HL470" s="721"/>
      <c r="HM470" s="721"/>
      <c r="HN470" s="721"/>
      <c r="HO470" s="721"/>
      <c r="HP470" s="721"/>
      <c r="HQ470" s="721"/>
      <c r="HR470" s="721"/>
      <c r="HS470" s="721"/>
      <c r="HT470" s="721"/>
      <c r="HU470" s="721"/>
      <c r="HV470" s="721"/>
      <c r="HW470" s="721"/>
      <c r="HX470" s="721"/>
      <c r="HY470" s="721"/>
      <c r="HZ470" s="721"/>
      <c r="IA470" s="721"/>
      <c r="IB470" s="721"/>
      <c r="IC470" s="721"/>
      <c r="ID470" s="721"/>
      <c r="IE470" s="721"/>
    </row>
    <row r="471" spans="1:239" s="720" customFormat="1" ht="15.75">
      <c r="A471" s="43">
        <v>434</v>
      </c>
      <c r="B471" s="551" t="s">
        <v>4751</v>
      </c>
      <c r="C471" s="551" t="s">
        <v>4752</v>
      </c>
      <c r="D471" s="551" t="s">
        <v>3183</v>
      </c>
      <c r="E471" s="43">
        <v>83</v>
      </c>
      <c r="F471" s="726" t="str">
        <f t="shared" si="8"/>
        <v>Tốt</v>
      </c>
      <c r="G471" s="713"/>
      <c r="I471" s="721"/>
      <c r="J471" s="721"/>
      <c r="K471" s="721"/>
      <c r="L471" s="721"/>
      <c r="M471" s="721"/>
      <c r="N471" s="721"/>
      <c r="O471" s="721"/>
      <c r="P471" s="721"/>
      <c r="Q471" s="721"/>
      <c r="R471" s="721"/>
      <c r="S471" s="721"/>
      <c r="T471" s="721"/>
      <c r="U471" s="721"/>
      <c r="V471" s="721"/>
      <c r="W471" s="721"/>
      <c r="X471" s="721"/>
      <c r="Y471" s="721"/>
      <c r="Z471" s="721"/>
      <c r="AA471" s="721"/>
      <c r="AB471" s="721"/>
      <c r="AC471" s="721"/>
      <c r="AD471" s="721"/>
      <c r="AE471" s="721"/>
      <c r="AF471" s="721"/>
      <c r="AG471" s="721"/>
      <c r="AH471" s="721"/>
      <c r="AI471" s="721"/>
      <c r="AJ471" s="721"/>
      <c r="AK471" s="721"/>
      <c r="AL471" s="721"/>
      <c r="AM471" s="721"/>
      <c r="AN471" s="721"/>
      <c r="AO471" s="721"/>
      <c r="AP471" s="721"/>
      <c r="AQ471" s="721"/>
      <c r="AR471" s="721"/>
      <c r="AS471" s="721"/>
      <c r="AT471" s="721"/>
      <c r="AU471" s="721"/>
      <c r="AV471" s="721"/>
      <c r="AW471" s="721"/>
      <c r="AX471" s="721"/>
      <c r="AY471" s="721"/>
      <c r="AZ471" s="721"/>
      <c r="BA471" s="721"/>
      <c r="BB471" s="721"/>
      <c r="BC471" s="721"/>
      <c r="BD471" s="721"/>
      <c r="BE471" s="721"/>
      <c r="BF471" s="721"/>
      <c r="BG471" s="721"/>
      <c r="BH471" s="721"/>
      <c r="BI471" s="721"/>
      <c r="BJ471" s="721"/>
      <c r="BK471" s="721"/>
      <c r="BL471" s="721"/>
      <c r="BM471" s="721"/>
      <c r="BN471" s="721"/>
      <c r="BO471" s="721"/>
      <c r="BP471" s="721"/>
      <c r="BQ471" s="721"/>
      <c r="BR471" s="721"/>
      <c r="BS471" s="721"/>
      <c r="BT471" s="721"/>
      <c r="BU471" s="721"/>
      <c r="BV471" s="721"/>
      <c r="BW471" s="721"/>
      <c r="BX471" s="721"/>
      <c r="BY471" s="721"/>
      <c r="BZ471" s="721"/>
      <c r="CA471" s="721"/>
      <c r="CB471" s="721"/>
      <c r="CC471" s="721"/>
      <c r="CD471" s="721"/>
      <c r="CE471" s="721"/>
      <c r="CF471" s="721"/>
      <c r="CG471" s="721"/>
      <c r="CH471" s="721"/>
      <c r="CI471" s="721"/>
      <c r="CJ471" s="721"/>
      <c r="CK471" s="721"/>
      <c r="CL471" s="721"/>
      <c r="CM471" s="721"/>
      <c r="CN471" s="721"/>
      <c r="CO471" s="721"/>
      <c r="CP471" s="721"/>
      <c r="CQ471" s="721"/>
      <c r="CR471" s="721"/>
      <c r="CS471" s="721"/>
      <c r="CT471" s="721"/>
      <c r="CU471" s="721"/>
      <c r="CV471" s="721"/>
      <c r="CW471" s="721"/>
      <c r="CX471" s="721"/>
      <c r="CY471" s="721"/>
      <c r="CZ471" s="721"/>
      <c r="DA471" s="721"/>
      <c r="DB471" s="721"/>
      <c r="DC471" s="721"/>
      <c r="DD471" s="721"/>
      <c r="DE471" s="721"/>
      <c r="DF471" s="721"/>
      <c r="DG471" s="721"/>
      <c r="DH471" s="721"/>
      <c r="DI471" s="721"/>
      <c r="DJ471" s="721"/>
      <c r="DK471" s="721"/>
      <c r="DL471" s="721"/>
      <c r="DM471" s="721"/>
      <c r="DN471" s="721"/>
      <c r="DO471" s="721"/>
      <c r="DP471" s="721"/>
      <c r="DQ471" s="721"/>
      <c r="DR471" s="721"/>
      <c r="DS471" s="721"/>
      <c r="DT471" s="721"/>
      <c r="DU471" s="721"/>
      <c r="DV471" s="721"/>
      <c r="DW471" s="721"/>
      <c r="DX471" s="721"/>
      <c r="DY471" s="721"/>
      <c r="DZ471" s="721"/>
      <c r="EA471" s="721"/>
      <c r="EB471" s="721"/>
      <c r="EC471" s="721"/>
      <c r="ED471" s="721"/>
      <c r="EE471" s="721"/>
      <c r="EF471" s="721"/>
      <c r="EG471" s="721"/>
      <c r="EH471" s="721"/>
      <c r="EI471" s="721"/>
      <c r="EJ471" s="721"/>
      <c r="EK471" s="721"/>
      <c r="EL471" s="721"/>
      <c r="EM471" s="721"/>
      <c r="EN471" s="721"/>
      <c r="EO471" s="721"/>
      <c r="EP471" s="721"/>
      <c r="EQ471" s="721"/>
      <c r="ER471" s="721"/>
      <c r="ES471" s="721"/>
      <c r="ET471" s="721"/>
      <c r="EU471" s="721"/>
      <c r="EV471" s="721"/>
      <c r="EW471" s="721"/>
      <c r="EX471" s="721"/>
      <c r="EY471" s="721"/>
      <c r="EZ471" s="721"/>
      <c r="FA471" s="721"/>
      <c r="FB471" s="721"/>
      <c r="FC471" s="721"/>
      <c r="FD471" s="721"/>
      <c r="FE471" s="721"/>
      <c r="FF471" s="721"/>
      <c r="FG471" s="721"/>
      <c r="FH471" s="721"/>
      <c r="FI471" s="721"/>
      <c r="FJ471" s="721"/>
      <c r="FK471" s="721"/>
      <c r="FL471" s="721"/>
      <c r="FM471" s="721"/>
      <c r="FN471" s="721"/>
      <c r="FO471" s="721"/>
      <c r="FP471" s="721"/>
      <c r="FQ471" s="721"/>
      <c r="FR471" s="721"/>
      <c r="FS471" s="721"/>
      <c r="FT471" s="721"/>
      <c r="FU471" s="721"/>
      <c r="FV471" s="721"/>
      <c r="FW471" s="721"/>
      <c r="FX471" s="721"/>
      <c r="FY471" s="721"/>
      <c r="FZ471" s="721"/>
      <c r="GA471" s="721"/>
      <c r="GB471" s="721"/>
      <c r="GC471" s="721"/>
      <c r="GD471" s="721"/>
      <c r="GE471" s="721"/>
      <c r="GF471" s="721"/>
      <c r="GG471" s="721"/>
      <c r="GH471" s="721"/>
      <c r="GI471" s="721"/>
      <c r="GJ471" s="721"/>
      <c r="GK471" s="721"/>
      <c r="GL471" s="721"/>
      <c r="GM471" s="721"/>
      <c r="GN471" s="721"/>
      <c r="GO471" s="721"/>
      <c r="GP471" s="721"/>
      <c r="GQ471" s="721"/>
      <c r="GR471" s="721"/>
      <c r="GS471" s="721"/>
      <c r="GT471" s="721"/>
      <c r="GU471" s="721"/>
      <c r="GV471" s="721"/>
      <c r="GW471" s="721"/>
      <c r="GX471" s="721"/>
      <c r="GY471" s="721"/>
      <c r="GZ471" s="721"/>
      <c r="HA471" s="721"/>
      <c r="HB471" s="721"/>
      <c r="HC471" s="721"/>
      <c r="HD471" s="721"/>
      <c r="HE471" s="721"/>
      <c r="HF471" s="721"/>
      <c r="HG471" s="721"/>
      <c r="HH471" s="721"/>
      <c r="HI471" s="721"/>
      <c r="HJ471" s="721"/>
      <c r="HK471" s="721"/>
      <c r="HL471" s="721"/>
      <c r="HM471" s="721"/>
      <c r="HN471" s="721"/>
      <c r="HO471" s="721"/>
      <c r="HP471" s="721"/>
      <c r="HQ471" s="721"/>
      <c r="HR471" s="721"/>
      <c r="HS471" s="721"/>
      <c r="HT471" s="721"/>
      <c r="HU471" s="721"/>
      <c r="HV471" s="721"/>
      <c r="HW471" s="721"/>
      <c r="HX471" s="721"/>
      <c r="HY471" s="721"/>
      <c r="HZ471" s="721"/>
      <c r="IA471" s="721"/>
      <c r="IB471" s="721"/>
      <c r="IC471" s="721"/>
      <c r="ID471" s="721"/>
      <c r="IE471" s="721"/>
    </row>
    <row r="472" spans="1:239" s="720" customFormat="1" ht="15.75">
      <c r="A472" s="43">
        <v>435</v>
      </c>
      <c r="B472" s="551" t="s">
        <v>4753</v>
      </c>
      <c r="C472" s="551" t="s">
        <v>4754</v>
      </c>
      <c r="D472" s="551" t="s">
        <v>4683</v>
      </c>
      <c r="E472" s="43">
        <v>91</v>
      </c>
      <c r="F472" s="726" t="str">
        <f t="shared" si="8"/>
        <v>Xuất sắc</v>
      </c>
      <c r="G472" s="713"/>
      <c r="I472" s="721"/>
      <c r="J472" s="721"/>
      <c r="K472" s="721"/>
      <c r="L472" s="721"/>
      <c r="M472" s="721"/>
      <c r="N472" s="721"/>
      <c r="O472" s="721"/>
      <c r="P472" s="721"/>
      <c r="Q472" s="721"/>
      <c r="R472" s="721"/>
      <c r="S472" s="721"/>
      <c r="T472" s="721"/>
      <c r="U472" s="721"/>
      <c r="V472" s="721"/>
      <c r="W472" s="721"/>
      <c r="X472" s="721"/>
      <c r="Y472" s="721"/>
      <c r="Z472" s="721"/>
      <c r="AA472" s="721"/>
      <c r="AB472" s="721"/>
      <c r="AC472" s="721"/>
      <c r="AD472" s="721"/>
      <c r="AE472" s="721"/>
      <c r="AF472" s="721"/>
      <c r="AG472" s="721"/>
      <c r="AH472" s="721"/>
      <c r="AI472" s="721"/>
      <c r="AJ472" s="721"/>
      <c r="AK472" s="721"/>
      <c r="AL472" s="721"/>
      <c r="AM472" s="721"/>
      <c r="AN472" s="721"/>
      <c r="AO472" s="721"/>
      <c r="AP472" s="721"/>
      <c r="AQ472" s="721"/>
      <c r="AR472" s="721"/>
      <c r="AS472" s="721"/>
      <c r="AT472" s="721"/>
      <c r="AU472" s="721"/>
      <c r="AV472" s="721"/>
      <c r="AW472" s="721"/>
      <c r="AX472" s="721"/>
      <c r="AY472" s="721"/>
      <c r="AZ472" s="721"/>
      <c r="BA472" s="721"/>
      <c r="BB472" s="721"/>
      <c r="BC472" s="721"/>
      <c r="BD472" s="721"/>
      <c r="BE472" s="721"/>
      <c r="BF472" s="721"/>
      <c r="BG472" s="721"/>
      <c r="BH472" s="721"/>
      <c r="BI472" s="721"/>
      <c r="BJ472" s="721"/>
      <c r="BK472" s="721"/>
      <c r="BL472" s="721"/>
      <c r="BM472" s="721"/>
      <c r="BN472" s="721"/>
      <c r="BO472" s="721"/>
      <c r="BP472" s="721"/>
      <c r="BQ472" s="721"/>
      <c r="BR472" s="721"/>
      <c r="BS472" s="721"/>
      <c r="BT472" s="721"/>
      <c r="BU472" s="721"/>
      <c r="BV472" s="721"/>
      <c r="BW472" s="721"/>
      <c r="BX472" s="721"/>
      <c r="BY472" s="721"/>
      <c r="BZ472" s="721"/>
      <c r="CA472" s="721"/>
      <c r="CB472" s="721"/>
      <c r="CC472" s="721"/>
      <c r="CD472" s="721"/>
      <c r="CE472" s="721"/>
      <c r="CF472" s="721"/>
      <c r="CG472" s="721"/>
      <c r="CH472" s="721"/>
      <c r="CI472" s="721"/>
      <c r="CJ472" s="721"/>
      <c r="CK472" s="721"/>
      <c r="CL472" s="721"/>
      <c r="CM472" s="721"/>
      <c r="CN472" s="721"/>
      <c r="CO472" s="721"/>
      <c r="CP472" s="721"/>
      <c r="CQ472" s="721"/>
      <c r="CR472" s="721"/>
      <c r="CS472" s="721"/>
      <c r="CT472" s="721"/>
      <c r="CU472" s="721"/>
      <c r="CV472" s="721"/>
      <c r="CW472" s="721"/>
      <c r="CX472" s="721"/>
      <c r="CY472" s="721"/>
      <c r="CZ472" s="721"/>
      <c r="DA472" s="721"/>
      <c r="DB472" s="721"/>
      <c r="DC472" s="721"/>
      <c r="DD472" s="721"/>
      <c r="DE472" s="721"/>
      <c r="DF472" s="721"/>
      <c r="DG472" s="721"/>
      <c r="DH472" s="721"/>
      <c r="DI472" s="721"/>
      <c r="DJ472" s="721"/>
      <c r="DK472" s="721"/>
      <c r="DL472" s="721"/>
      <c r="DM472" s="721"/>
      <c r="DN472" s="721"/>
      <c r="DO472" s="721"/>
      <c r="DP472" s="721"/>
      <c r="DQ472" s="721"/>
      <c r="DR472" s="721"/>
      <c r="DS472" s="721"/>
      <c r="DT472" s="721"/>
      <c r="DU472" s="721"/>
      <c r="DV472" s="721"/>
      <c r="DW472" s="721"/>
      <c r="DX472" s="721"/>
      <c r="DY472" s="721"/>
      <c r="DZ472" s="721"/>
      <c r="EA472" s="721"/>
      <c r="EB472" s="721"/>
      <c r="EC472" s="721"/>
      <c r="ED472" s="721"/>
      <c r="EE472" s="721"/>
      <c r="EF472" s="721"/>
      <c r="EG472" s="721"/>
      <c r="EH472" s="721"/>
      <c r="EI472" s="721"/>
      <c r="EJ472" s="721"/>
      <c r="EK472" s="721"/>
      <c r="EL472" s="721"/>
      <c r="EM472" s="721"/>
      <c r="EN472" s="721"/>
      <c r="EO472" s="721"/>
      <c r="EP472" s="721"/>
      <c r="EQ472" s="721"/>
      <c r="ER472" s="721"/>
      <c r="ES472" s="721"/>
      <c r="ET472" s="721"/>
      <c r="EU472" s="721"/>
      <c r="EV472" s="721"/>
      <c r="EW472" s="721"/>
      <c r="EX472" s="721"/>
      <c r="EY472" s="721"/>
      <c r="EZ472" s="721"/>
      <c r="FA472" s="721"/>
      <c r="FB472" s="721"/>
      <c r="FC472" s="721"/>
      <c r="FD472" s="721"/>
      <c r="FE472" s="721"/>
      <c r="FF472" s="721"/>
      <c r="FG472" s="721"/>
      <c r="FH472" s="721"/>
      <c r="FI472" s="721"/>
      <c r="FJ472" s="721"/>
      <c r="FK472" s="721"/>
      <c r="FL472" s="721"/>
      <c r="FM472" s="721"/>
      <c r="FN472" s="721"/>
      <c r="FO472" s="721"/>
      <c r="FP472" s="721"/>
      <c r="FQ472" s="721"/>
      <c r="FR472" s="721"/>
      <c r="FS472" s="721"/>
      <c r="FT472" s="721"/>
      <c r="FU472" s="721"/>
      <c r="FV472" s="721"/>
      <c r="FW472" s="721"/>
      <c r="FX472" s="721"/>
      <c r="FY472" s="721"/>
      <c r="FZ472" s="721"/>
      <c r="GA472" s="721"/>
      <c r="GB472" s="721"/>
      <c r="GC472" s="721"/>
      <c r="GD472" s="721"/>
      <c r="GE472" s="721"/>
      <c r="GF472" s="721"/>
      <c r="GG472" s="721"/>
      <c r="GH472" s="721"/>
      <c r="GI472" s="721"/>
      <c r="GJ472" s="721"/>
      <c r="GK472" s="721"/>
      <c r="GL472" s="721"/>
      <c r="GM472" s="721"/>
      <c r="GN472" s="721"/>
      <c r="GO472" s="721"/>
      <c r="GP472" s="721"/>
      <c r="GQ472" s="721"/>
      <c r="GR472" s="721"/>
      <c r="GS472" s="721"/>
      <c r="GT472" s="721"/>
      <c r="GU472" s="721"/>
      <c r="GV472" s="721"/>
      <c r="GW472" s="721"/>
      <c r="GX472" s="721"/>
      <c r="GY472" s="721"/>
      <c r="GZ472" s="721"/>
      <c r="HA472" s="721"/>
      <c r="HB472" s="721"/>
      <c r="HC472" s="721"/>
      <c r="HD472" s="721"/>
      <c r="HE472" s="721"/>
      <c r="HF472" s="721"/>
      <c r="HG472" s="721"/>
      <c r="HH472" s="721"/>
      <c r="HI472" s="721"/>
      <c r="HJ472" s="721"/>
      <c r="HK472" s="721"/>
      <c r="HL472" s="721"/>
      <c r="HM472" s="721"/>
      <c r="HN472" s="721"/>
      <c r="HO472" s="721"/>
      <c r="HP472" s="721"/>
      <c r="HQ472" s="721"/>
      <c r="HR472" s="721"/>
      <c r="HS472" s="721"/>
      <c r="HT472" s="721"/>
      <c r="HU472" s="721"/>
      <c r="HV472" s="721"/>
      <c r="HW472" s="721"/>
      <c r="HX472" s="721"/>
      <c r="HY472" s="721"/>
      <c r="HZ472" s="721"/>
      <c r="IA472" s="721"/>
      <c r="IB472" s="721"/>
      <c r="IC472" s="721"/>
      <c r="ID472" s="721"/>
      <c r="IE472" s="721"/>
    </row>
    <row r="473" spans="1:239" s="720" customFormat="1" ht="15.75">
      <c r="A473" s="43">
        <v>436</v>
      </c>
      <c r="B473" s="551" t="s">
        <v>4755</v>
      </c>
      <c r="C473" s="551" t="s">
        <v>184</v>
      </c>
      <c r="D473" s="551" t="s">
        <v>4426</v>
      </c>
      <c r="E473" s="43">
        <v>20</v>
      </c>
      <c r="F473" s="726" t="str">
        <f t="shared" si="8"/>
        <v>Kém</v>
      </c>
      <c r="G473" s="713"/>
      <c r="I473" s="721"/>
      <c r="J473" s="721"/>
      <c r="K473" s="721"/>
      <c r="L473" s="721"/>
      <c r="M473" s="721"/>
      <c r="N473" s="721"/>
      <c r="O473" s="721"/>
      <c r="P473" s="721"/>
      <c r="Q473" s="721"/>
      <c r="R473" s="721"/>
      <c r="S473" s="721"/>
      <c r="T473" s="721"/>
      <c r="U473" s="721"/>
      <c r="V473" s="721"/>
      <c r="W473" s="721"/>
      <c r="X473" s="721"/>
      <c r="Y473" s="721"/>
      <c r="Z473" s="721"/>
      <c r="AA473" s="721"/>
      <c r="AB473" s="721"/>
      <c r="AC473" s="721"/>
      <c r="AD473" s="721"/>
      <c r="AE473" s="721"/>
      <c r="AF473" s="721"/>
      <c r="AG473" s="721"/>
      <c r="AH473" s="721"/>
      <c r="AI473" s="721"/>
      <c r="AJ473" s="721"/>
      <c r="AK473" s="721"/>
      <c r="AL473" s="721"/>
      <c r="AM473" s="721"/>
      <c r="AN473" s="721"/>
      <c r="AO473" s="721"/>
      <c r="AP473" s="721"/>
      <c r="AQ473" s="721"/>
      <c r="AR473" s="721"/>
      <c r="AS473" s="721"/>
      <c r="AT473" s="721"/>
      <c r="AU473" s="721"/>
      <c r="AV473" s="721"/>
      <c r="AW473" s="721"/>
      <c r="AX473" s="721"/>
      <c r="AY473" s="721"/>
      <c r="AZ473" s="721"/>
      <c r="BA473" s="721"/>
      <c r="BB473" s="721"/>
      <c r="BC473" s="721"/>
      <c r="BD473" s="721"/>
      <c r="BE473" s="721"/>
      <c r="BF473" s="721"/>
      <c r="BG473" s="721"/>
      <c r="BH473" s="721"/>
      <c r="BI473" s="721"/>
      <c r="BJ473" s="721"/>
      <c r="BK473" s="721"/>
      <c r="BL473" s="721"/>
      <c r="BM473" s="721"/>
      <c r="BN473" s="721"/>
      <c r="BO473" s="721"/>
      <c r="BP473" s="721"/>
      <c r="BQ473" s="721"/>
      <c r="BR473" s="721"/>
      <c r="BS473" s="721"/>
      <c r="BT473" s="721"/>
      <c r="BU473" s="721"/>
      <c r="BV473" s="721"/>
      <c r="BW473" s="721"/>
      <c r="BX473" s="721"/>
      <c r="BY473" s="721"/>
      <c r="BZ473" s="721"/>
      <c r="CA473" s="721"/>
      <c r="CB473" s="721"/>
      <c r="CC473" s="721"/>
      <c r="CD473" s="721"/>
      <c r="CE473" s="721"/>
      <c r="CF473" s="721"/>
      <c r="CG473" s="721"/>
      <c r="CH473" s="721"/>
      <c r="CI473" s="721"/>
      <c r="CJ473" s="721"/>
      <c r="CK473" s="721"/>
      <c r="CL473" s="721"/>
      <c r="CM473" s="721"/>
      <c r="CN473" s="721"/>
      <c r="CO473" s="721"/>
      <c r="CP473" s="721"/>
      <c r="CQ473" s="721"/>
      <c r="CR473" s="721"/>
      <c r="CS473" s="721"/>
      <c r="CT473" s="721"/>
      <c r="CU473" s="721"/>
      <c r="CV473" s="721"/>
      <c r="CW473" s="721"/>
      <c r="CX473" s="721"/>
      <c r="CY473" s="721"/>
      <c r="CZ473" s="721"/>
      <c r="DA473" s="721"/>
      <c r="DB473" s="721"/>
      <c r="DC473" s="721"/>
      <c r="DD473" s="721"/>
      <c r="DE473" s="721"/>
      <c r="DF473" s="721"/>
      <c r="DG473" s="721"/>
      <c r="DH473" s="721"/>
      <c r="DI473" s="721"/>
      <c r="DJ473" s="721"/>
      <c r="DK473" s="721"/>
      <c r="DL473" s="721"/>
      <c r="DM473" s="721"/>
      <c r="DN473" s="721"/>
      <c r="DO473" s="721"/>
      <c r="DP473" s="721"/>
      <c r="DQ473" s="721"/>
      <c r="DR473" s="721"/>
      <c r="DS473" s="721"/>
      <c r="DT473" s="721"/>
      <c r="DU473" s="721"/>
      <c r="DV473" s="721"/>
      <c r="DW473" s="721"/>
      <c r="DX473" s="721"/>
      <c r="DY473" s="721"/>
      <c r="DZ473" s="721"/>
      <c r="EA473" s="721"/>
      <c r="EB473" s="721"/>
      <c r="EC473" s="721"/>
      <c r="ED473" s="721"/>
      <c r="EE473" s="721"/>
      <c r="EF473" s="721"/>
      <c r="EG473" s="721"/>
      <c r="EH473" s="721"/>
      <c r="EI473" s="721"/>
      <c r="EJ473" s="721"/>
      <c r="EK473" s="721"/>
      <c r="EL473" s="721"/>
      <c r="EM473" s="721"/>
      <c r="EN473" s="721"/>
      <c r="EO473" s="721"/>
      <c r="EP473" s="721"/>
      <c r="EQ473" s="721"/>
      <c r="ER473" s="721"/>
      <c r="ES473" s="721"/>
      <c r="ET473" s="721"/>
      <c r="EU473" s="721"/>
      <c r="EV473" s="721"/>
      <c r="EW473" s="721"/>
      <c r="EX473" s="721"/>
      <c r="EY473" s="721"/>
      <c r="EZ473" s="721"/>
      <c r="FA473" s="721"/>
      <c r="FB473" s="721"/>
      <c r="FC473" s="721"/>
      <c r="FD473" s="721"/>
      <c r="FE473" s="721"/>
      <c r="FF473" s="721"/>
      <c r="FG473" s="721"/>
      <c r="FH473" s="721"/>
      <c r="FI473" s="721"/>
      <c r="FJ473" s="721"/>
      <c r="FK473" s="721"/>
      <c r="FL473" s="721"/>
      <c r="FM473" s="721"/>
      <c r="FN473" s="721"/>
      <c r="FO473" s="721"/>
      <c r="FP473" s="721"/>
      <c r="FQ473" s="721"/>
      <c r="FR473" s="721"/>
      <c r="FS473" s="721"/>
      <c r="FT473" s="721"/>
      <c r="FU473" s="721"/>
      <c r="FV473" s="721"/>
      <c r="FW473" s="721"/>
      <c r="FX473" s="721"/>
      <c r="FY473" s="721"/>
      <c r="FZ473" s="721"/>
      <c r="GA473" s="721"/>
      <c r="GB473" s="721"/>
      <c r="GC473" s="721"/>
      <c r="GD473" s="721"/>
      <c r="GE473" s="721"/>
      <c r="GF473" s="721"/>
      <c r="GG473" s="721"/>
      <c r="GH473" s="721"/>
      <c r="GI473" s="721"/>
      <c r="GJ473" s="721"/>
      <c r="GK473" s="721"/>
      <c r="GL473" s="721"/>
      <c r="GM473" s="721"/>
      <c r="GN473" s="721"/>
      <c r="GO473" s="721"/>
      <c r="GP473" s="721"/>
      <c r="GQ473" s="721"/>
      <c r="GR473" s="721"/>
      <c r="GS473" s="721"/>
      <c r="GT473" s="721"/>
      <c r="GU473" s="721"/>
      <c r="GV473" s="721"/>
      <c r="GW473" s="721"/>
      <c r="GX473" s="721"/>
      <c r="GY473" s="721"/>
      <c r="GZ473" s="721"/>
      <c r="HA473" s="721"/>
      <c r="HB473" s="721"/>
      <c r="HC473" s="721"/>
      <c r="HD473" s="721"/>
      <c r="HE473" s="721"/>
      <c r="HF473" s="721"/>
      <c r="HG473" s="721"/>
      <c r="HH473" s="721"/>
      <c r="HI473" s="721"/>
      <c r="HJ473" s="721"/>
      <c r="HK473" s="721"/>
      <c r="HL473" s="721"/>
      <c r="HM473" s="721"/>
      <c r="HN473" s="721"/>
      <c r="HO473" s="721"/>
      <c r="HP473" s="721"/>
      <c r="HQ473" s="721"/>
      <c r="HR473" s="721"/>
      <c r="HS473" s="721"/>
      <c r="HT473" s="721"/>
      <c r="HU473" s="721"/>
      <c r="HV473" s="721"/>
      <c r="HW473" s="721"/>
      <c r="HX473" s="721"/>
      <c r="HY473" s="721"/>
      <c r="HZ473" s="721"/>
      <c r="IA473" s="721"/>
      <c r="IB473" s="721"/>
      <c r="IC473" s="721"/>
      <c r="ID473" s="721"/>
      <c r="IE473" s="721"/>
    </row>
    <row r="474" spans="1:239" s="720" customFormat="1" ht="15.75">
      <c r="A474" s="43">
        <v>437</v>
      </c>
      <c r="B474" s="551" t="s">
        <v>4756</v>
      </c>
      <c r="C474" s="551" t="s">
        <v>4757</v>
      </c>
      <c r="D474" s="551" t="s">
        <v>4758</v>
      </c>
      <c r="E474" s="43">
        <v>90</v>
      </c>
      <c r="F474" s="726" t="str">
        <f t="shared" si="8"/>
        <v>Xuất sắc</v>
      </c>
      <c r="G474" s="713"/>
      <c r="I474" s="721"/>
      <c r="J474" s="721"/>
      <c r="K474" s="721"/>
      <c r="L474" s="721"/>
      <c r="M474" s="721"/>
      <c r="N474" s="721"/>
      <c r="O474" s="721"/>
      <c r="P474" s="721"/>
      <c r="Q474" s="721"/>
      <c r="R474" s="721"/>
      <c r="S474" s="721"/>
      <c r="T474" s="721"/>
      <c r="U474" s="721"/>
      <c r="V474" s="721"/>
      <c r="W474" s="721"/>
      <c r="X474" s="721"/>
      <c r="Y474" s="721"/>
      <c r="Z474" s="721"/>
      <c r="AA474" s="721"/>
      <c r="AB474" s="721"/>
      <c r="AC474" s="721"/>
      <c r="AD474" s="721"/>
      <c r="AE474" s="721"/>
      <c r="AF474" s="721"/>
      <c r="AG474" s="721"/>
      <c r="AH474" s="721"/>
      <c r="AI474" s="721"/>
      <c r="AJ474" s="721"/>
      <c r="AK474" s="721"/>
      <c r="AL474" s="721"/>
      <c r="AM474" s="721"/>
      <c r="AN474" s="721"/>
      <c r="AO474" s="721"/>
      <c r="AP474" s="721"/>
      <c r="AQ474" s="721"/>
      <c r="AR474" s="721"/>
      <c r="AS474" s="721"/>
      <c r="AT474" s="721"/>
      <c r="AU474" s="721"/>
      <c r="AV474" s="721"/>
      <c r="AW474" s="721"/>
      <c r="AX474" s="721"/>
      <c r="AY474" s="721"/>
      <c r="AZ474" s="721"/>
      <c r="BA474" s="721"/>
      <c r="BB474" s="721"/>
      <c r="BC474" s="721"/>
      <c r="BD474" s="721"/>
      <c r="BE474" s="721"/>
      <c r="BF474" s="721"/>
      <c r="BG474" s="721"/>
      <c r="BH474" s="721"/>
      <c r="BI474" s="721"/>
      <c r="BJ474" s="721"/>
      <c r="BK474" s="721"/>
      <c r="BL474" s="721"/>
      <c r="BM474" s="721"/>
      <c r="BN474" s="721"/>
      <c r="BO474" s="721"/>
      <c r="BP474" s="721"/>
      <c r="BQ474" s="721"/>
      <c r="BR474" s="721"/>
      <c r="BS474" s="721"/>
      <c r="BT474" s="721"/>
      <c r="BU474" s="721"/>
      <c r="BV474" s="721"/>
      <c r="BW474" s="721"/>
      <c r="BX474" s="721"/>
      <c r="BY474" s="721"/>
      <c r="BZ474" s="721"/>
      <c r="CA474" s="721"/>
      <c r="CB474" s="721"/>
      <c r="CC474" s="721"/>
      <c r="CD474" s="721"/>
      <c r="CE474" s="721"/>
      <c r="CF474" s="721"/>
      <c r="CG474" s="721"/>
      <c r="CH474" s="721"/>
      <c r="CI474" s="721"/>
      <c r="CJ474" s="721"/>
      <c r="CK474" s="721"/>
      <c r="CL474" s="721"/>
      <c r="CM474" s="721"/>
      <c r="CN474" s="721"/>
      <c r="CO474" s="721"/>
      <c r="CP474" s="721"/>
      <c r="CQ474" s="721"/>
      <c r="CR474" s="721"/>
      <c r="CS474" s="721"/>
      <c r="CT474" s="721"/>
      <c r="CU474" s="721"/>
      <c r="CV474" s="721"/>
      <c r="CW474" s="721"/>
      <c r="CX474" s="721"/>
      <c r="CY474" s="721"/>
      <c r="CZ474" s="721"/>
      <c r="DA474" s="721"/>
      <c r="DB474" s="721"/>
      <c r="DC474" s="721"/>
      <c r="DD474" s="721"/>
      <c r="DE474" s="721"/>
      <c r="DF474" s="721"/>
      <c r="DG474" s="721"/>
      <c r="DH474" s="721"/>
      <c r="DI474" s="721"/>
      <c r="DJ474" s="721"/>
      <c r="DK474" s="721"/>
      <c r="DL474" s="721"/>
      <c r="DM474" s="721"/>
      <c r="DN474" s="721"/>
      <c r="DO474" s="721"/>
      <c r="DP474" s="721"/>
      <c r="DQ474" s="721"/>
      <c r="DR474" s="721"/>
      <c r="DS474" s="721"/>
      <c r="DT474" s="721"/>
      <c r="DU474" s="721"/>
      <c r="DV474" s="721"/>
      <c r="DW474" s="721"/>
      <c r="DX474" s="721"/>
      <c r="DY474" s="721"/>
      <c r="DZ474" s="721"/>
      <c r="EA474" s="721"/>
      <c r="EB474" s="721"/>
      <c r="EC474" s="721"/>
      <c r="ED474" s="721"/>
      <c r="EE474" s="721"/>
      <c r="EF474" s="721"/>
      <c r="EG474" s="721"/>
      <c r="EH474" s="721"/>
      <c r="EI474" s="721"/>
      <c r="EJ474" s="721"/>
      <c r="EK474" s="721"/>
      <c r="EL474" s="721"/>
      <c r="EM474" s="721"/>
      <c r="EN474" s="721"/>
      <c r="EO474" s="721"/>
      <c r="EP474" s="721"/>
      <c r="EQ474" s="721"/>
      <c r="ER474" s="721"/>
      <c r="ES474" s="721"/>
      <c r="ET474" s="721"/>
      <c r="EU474" s="721"/>
      <c r="EV474" s="721"/>
      <c r="EW474" s="721"/>
      <c r="EX474" s="721"/>
      <c r="EY474" s="721"/>
      <c r="EZ474" s="721"/>
      <c r="FA474" s="721"/>
      <c r="FB474" s="721"/>
      <c r="FC474" s="721"/>
      <c r="FD474" s="721"/>
      <c r="FE474" s="721"/>
      <c r="FF474" s="721"/>
      <c r="FG474" s="721"/>
      <c r="FH474" s="721"/>
      <c r="FI474" s="721"/>
      <c r="FJ474" s="721"/>
      <c r="FK474" s="721"/>
      <c r="FL474" s="721"/>
      <c r="FM474" s="721"/>
      <c r="FN474" s="721"/>
      <c r="FO474" s="721"/>
      <c r="FP474" s="721"/>
      <c r="FQ474" s="721"/>
      <c r="FR474" s="721"/>
      <c r="FS474" s="721"/>
      <c r="FT474" s="721"/>
      <c r="FU474" s="721"/>
      <c r="FV474" s="721"/>
      <c r="FW474" s="721"/>
      <c r="FX474" s="721"/>
      <c r="FY474" s="721"/>
      <c r="FZ474" s="721"/>
      <c r="GA474" s="721"/>
      <c r="GB474" s="721"/>
      <c r="GC474" s="721"/>
      <c r="GD474" s="721"/>
      <c r="GE474" s="721"/>
      <c r="GF474" s="721"/>
      <c r="GG474" s="721"/>
      <c r="GH474" s="721"/>
      <c r="GI474" s="721"/>
      <c r="GJ474" s="721"/>
      <c r="GK474" s="721"/>
      <c r="GL474" s="721"/>
      <c r="GM474" s="721"/>
      <c r="GN474" s="721"/>
      <c r="GO474" s="721"/>
      <c r="GP474" s="721"/>
      <c r="GQ474" s="721"/>
      <c r="GR474" s="721"/>
      <c r="GS474" s="721"/>
      <c r="GT474" s="721"/>
      <c r="GU474" s="721"/>
      <c r="GV474" s="721"/>
      <c r="GW474" s="721"/>
      <c r="GX474" s="721"/>
      <c r="GY474" s="721"/>
      <c r="GZ474" s="721"/>
      <c r="HA474" s="721"/>
      <c r="HB474" s="721"/>
      <c r="HC474" s="721"/>
      <c r="HD474" s="721"/>
      <c r="HE474" s="721"/>
      <c r="HF474" s="721"/>
      <c r="HG474" s="721"/>
      <c r="HH474" s="721"/>
      <c r="HI474" s="721"/>
      <c r="HJ474" s="721"/>
      <c r="HK474" s="721"/>
      <c r="HL474" s="721"/>
      <c r="HM474" s="721"/>
      <c r="HN474" s="721"/>
      <c r="HO474" s="721"/>
      <c r="HP474" s="721"/>
      <c r="HQ474" s="721"/>
      <c r="HR474" s="721"/>
      <c r="HS474" s="721"/>
      <c r="HT474" s="721"/>
      <c r="HU474" s="721"/>
      <c r="HV474" s="721"/>
      <c r="HW474" s="721"/>
      <c r="HX474" s="721"/>
      <c r="HY474" s="721"/>
      <c r="HZ474" s="721"/>
      <c r="IA474" s="721"/>
      <c r="IB474" s="721"/>
      <c r="IC474" s="721"/>
      <c r="ID474" s="721"/>
      <c r="IE474" s="721"/>
    </row>
    <row r="475" spans="1:239" s="720" customFormat="1" ht="15.75">
      <c r="A475" s="43">
        <v>438</v>
      </c>
      <c r="B475" s="551" t="s">
        <v>4759</v>
      </c>
      <c r="C475" s="551" t="s">
        <v>4760</v>
      </c>
      <c r="D475" s="551" t="s">
        <v>82</v>
      </c>
      <c r="E475" s="43">
        <v>90</v>
      </c>
      <c r="F475" s="726" t="str">
        <f t="shared" si="8"/>
        <v>Xuất sắc</v>
      </c>
      <c r="G475" s="713"/>
      <c r="I475" s="721"/>
      <c r="J475" s="721"/>
      <c r="K475" s="721"/>
      <c r="L475" s="721"/>
      <c r="M475" s="721"/>
      <c r="N475" s="721"/>
      <c r="O475" s="721"/>
      <c r="P475" s="721"/>
      <c r="Q475" s="721"/>
      <c r="R475" s="721"/>
      <c r="S475" s="721"/>
      <c r="T475" s="721"/>
      <c r="U475" s="721"/>
      <c r="V475" s="721"/>
      <c r="W475" s="721"/>
      <c r="X475" s="721"/>
      <c r="Y475" s="721"/>
      <c r="Z475" s="721"/>
      <c r="AA475" s="721"/>
      <c r="AB475" s="721"/>
      <c r="AC475" s="721"/>
      <c r="AD475" s="721"/>
      <c r="AE475" s="721"/>
      <c r="AF475" s="721"/>
      <c r="AG475" s="721"/>
      <c r="AH475" s="721"/>
      <c r="AI475" s="721"/>
      <c r="AJ475" s="721"/>
      <c r="AK475" s="721"/>
      <c r="AL475" s="721"/>
      <c r="AM475" s="721"/>
      <c r="AN475" s="721"/>
      <c r="AO475" s="721"/>
      <c r="AP475" s="721"/>
      <c r="AQ475" s="721"/>
      <c r="AR475" s="721"/>
      <c r="AS475" s="721"/>
      <c r="AT475" s="721"/>
      <c r="AU475" s="721"/>
      <c r="AV475" s="721"/>
      <c r="AW475" s="721"/>
      <c r="AX475" s="721"/>
      <c r="AY475" s="721"/>
      <c r="AZ475" s="721"/>
      <c r="BA475" s="721"/>
      <c r="BB475" s="721"/>
      <c r="BC475" s="721"/>
      <c r="BD475" s="721"/>
      <c r="BE475" s="721"/>
      <c r="BF475" s="721"/>
      <c r="BG475" s="721"/>
      <c r="BH475" s="721"/>
      <c r="BI475" s="721"/>
      <c r="BJ475" s="721"/>
      <c r="BK475" s="721"/>
      <c r="BL475" s="721"/>
      <c r="BM475" s="721"/>
      <c r="BN475" s="721"/>
      <c r="BO475" s="721"/>
      <c r="BP475" s="721"/>
      <c r="BQ475" s="721"/>
      <c r="BR475" s="721"/>
      <c r="BS475" s="721"/>
      <c r="BT475" s="721"/>
      <c r="BU475" s="721"/>
      <c r="BV475" s="721"/>
      <c r="BW475" s="721"/>
      <c r="BX475" s="721"/>
      <c r="BY475" s="721"/>
      <c r="BZ475" s="721"/>
      <c r="CA475" s="721"/>
      <c r="CB475" s="721"/>
      <c r="CC475" s="721"/>
      <c r="CD475" s="721"/>
      <c r="CE475" s="721"/>
      <c r="CF475" s="721"/>
      <c r="CG475" s="721"/>
      <c r="CH475" s="721"/>
      <c r="CI475" s="721"/>
      <c r="CJ475" s="721"/>
      <c r="CK475" s="721"/>
      <c r="CL475" s="721"/>
      <c r="CM475" s="721"/>
      <c r="CN475" s="721"/>
      <c r="CO475" s="721"/>
      <c r="CP475" s="721"/>
      <c r="CQ475" s="721"/>
      <c r="CR475" s="721"/>
      <c r="CS475" s="721"/>
      <c r="CT475" s="721"/>
      <c r="CU475" s="721"/>
      <c r="CV475" s="721"/>
      <c r="CW475" s="721"/>
      <c r="CX475" s="721"/>
      <c r="CY475" s="721"/>
      <c r="CZ475" s="721"/>
      <c r="DA475" s="721"/>
      <c r="DB475" s="721"/>
      <c r="DC475" s="721"/>
      <c r="DD475" s="721"/>
      <c r="DE475" s="721"/>
      <c r="DF475" s="721"/>
      <c r="DG475" s="721"/>
      <c r="DH475" s="721"/>
      <c r="DI475" s="721"/>
      <c r="DJ475" s="721"/>
      <c r="DK475" s="721"/>
      <c r="DL475" s="721"/>
      <c r="DM475" s="721"/>
      <c r="DN475" s="721"/>
      <c r="DO475" s="721"/>
      <c r="DP475" s="721"/>
      <c r="DQ475" s="721"/>
      <c r="DR475" s="721"/>
      <c r="DS475" s="721"/>
      <c r="DT475" s="721"/>
      <c r="DU475" s="721"/>
      <c r="DV475" s="721"/>
      <c r="DW475" s="721"/>
      <c r="DX475" s="721"/>
      <c r="DY475" s="721"/>
      <c r="DZ475" s="721"/>
      <c r="EA475" s="721"/>
      <c r="EB475" s="721"/>
      <c r="EC475" s="721"/>
      <c r="ED475" s="721"/>
      <c r="EE475" s="721"/>
      <c r="EF475" s="721"/>
      <c r="EG475" s="721"/>
      <c r="EH475" s="721"/>
      <c r="EI475" s="721"/>
      <c r="EJ475" s="721"/>
      <c r="EK475" s="721"/>
      <c r="EL475" s="721"/>
      <c r="EM475" s="721"/>
      <c r="EN475" s="721"/>
      <c r="EO475" s="721"/>
      <c r="EP475" s="721"/>
      <c r="EQ475" s="721"/>
      <c r="ER475" s="721"/>
      <c r="ES475" s="721"/>
      <c r="ET475" s="721"/>
      <c r="EU475" s="721"/>
      <c r="EV475" s="721"/>
      <c r="EW475" s="721"/>
      <c r="EX475" s="721"/>
      <c r="EY475" s="721"/>
      <c r="EZ475" s="721"/>
      <c r="FA475" s="721"/>
      <c r="FB475" s="721"/>
      <c r="FC475" s="721"/>
      <c r="FD475" s="721"/>
      <c r="FE475" s="721"/>
      <c r="FF475" s="721"/>
      <c r="FG475" s="721"/>
      <c r="FH475" s="721"/>
      <c r="FI475" s="721"/>
      <c r="FJ475" s="721"/>
      <c r="FK475" s="721"/>
      <c r="FL475" s="721"/>
      <c r="FM475" s="721"/>
      <c r="FN475" s="721"/>
      <c r="FO475" s="721"/>
      <c r="FP475" s="721"/>
      <c r="FQ475" s="721"/>
      <c r="FR475" s="721"/>
      <c r="FS475" s="721"/>
      <c r="FT475" s="721"/>
      <c r="FU475" s="721"/>
      <c r="FV475" s="721"/>
      <c r="FW475" s="721"/>
      <c r="FX475" s="721"/>
      <c r="FY475" s="721"/>
      <c r="FZ475" s="721"/>
      <c r="GA475" s="721"/>
      <c r="GB475" s="721"/>
      <c r="GC475" s="721"/>
      <c r="GD475" s="721"/>
      <c r="GE475" s="721"/>
      <c r="GF475" s="721"/>
      <c r="GG475" s="721"/>
      <c r="GH475" s="721"/>
      <c r="GI475" s="721"/>
      <c r="GJ475" s="721"/>
      <c r="GK475" s="721"/>
      <c r="GL475" s="721"/>
      <c r="GM475" s="721"/>
      <c r="GN475" s="721"/>
      <c r="GO475" s="721"/>
      <c r="GP475" s="721"/>
      <c r="GQ475" s="721"/>
      <c r="GR475" s="721"/>
      <c r="GS475" s="721"/>
      <c r="GT475" s="721"/>
      <c r="GU475" s="721"/>
      <c r="GV475" s="721"/>
      <c r="GW475" s="721"/>
      <c r="GX475" s="721"/>
      <c r="GY475" s="721"/>
      <c r="GZ475" s="721"/>
      <c r="HA475" s="721"/>
      <c r="HB475" s="721"/>
      <c r="HC475" s="721"/>
      <c r="HD475" s="721"/>
      <c r="HE475" s="721"/>
      <c r="HF475" s="721"/>
      <c r="HG475" s="721"/>
      <c r="HH475" s="721"/>
      <c r="HI475" s="721"/>
      <c r="HJ475" s="721"/>
      <c r="HK475" s="721"/>
      <c r="HL475" s="721"/>
      <c r="HM475" s="721"/>
      <c r="HN475" s="721"/>
      <c r="HO475" s="721"/>
      <c r="HP475" s="721"/>
      <c r="HQ475" s="721"/>
      <c r="HR475" s="721"/>
      <c r="HS475" s="721"/>
      <c r="HT475" s="721"/>
      <c r="HU475" s="721"/>
      <c r="HV475" s="721"/>
      <c r="HW475" s="721"/>
      <c r="HX475" s="721"/>
      <c r="HY475" s="721"/>
      <c r="HZ475" s="721"/>
      <c r="IA475" s="721"/>
      <c r="IB475" s="721"/>
      <c r="IC475" s="721"/>
      <c r="ID475" s="721"/>
      <c r="IE475" s="721"/>
    </row>
    <row r="476" spans="1:239" s="720" customFormat="1" ht="15.75">
      <c r="A476" s="43">
        <v>439</v>
      </c>
      <c r="B476" s="551" t="s">
        <v>4761</v>
      </c>
      <c r="C476" s="551" t="s">
        <v>4762</v>
      </c>
      <c r="D476" s="551" t="s">
        <v>82</v>
      </c>
      <c r="E476" s="43">
        <v>81</v>
      </c>
      <c r="F476" s="726" t="str">
        <f t="shared" si="8"/>
        <v>Tốt</v>
      </c>
      <c r="G476" s="713"/>
      <c r="I476" s="721"/>
      <c r="J476" s="721"/>
      <c r="K476" s="721"/>
      <c r="L476" s="721"/>
      <c r="M476" s="721"/>
      <c r="N476" s="721"/>
      <c r="O476" s="721"/>
      <c r="P476" s="721"/>
      <c r="Q476" s="721"/>
      <c r="R476" s="721"/>
      <c r="S476" s="721"/>
      <c r="T476" s="721"/>
      <c r="U476" s="721"/>
      <c r="V476" s="721"/>
      <c r="W476" s="721"/>
      <c r="X476" s="721"/>
      <c r="Y476" s="721"/>
      <c r="Z476" s="721"/>
      <c r="AA476" s="721"/>
      <c r="AB476" s="721"/>
      <c r="AC476" s="721"/>
      <c r="AD476" s="721"/>
      <c r="AE476" s="721"/>
      <c r="AF476" s="721"/>
      <c r="AG476" s="721"/>
      <c r="AH476" s="721"/>
      <c r="AI476" s="721"/>
      <c r="AJ476" s="721"/>
      <c r="AK476" s="721"/>
      <c r="AL476" s="721"/>
      <c r="AM476" s="721"/>
      <c r="AN476" s="721"/>
      <c r="AO476" s="721"/>
      <c r="AP476" s="721"/>
      <c r="AQ476" s="721"/>
      <c r="AR476" s="721"/>
      <c r="AS476" s="721"/>
      <c r="AT476" s="721"/>
      <c r="AU476" s="721"/>
      <c r="AV476" s="721"/>
      <c r="AW476" s="721"/>
      <c r="AX476" s="721"/>
      <c r="AY476" s="721"/>
      <c r="AZ476" s="721"/>
      <c r="BA476" s="721"/>
      <c r="BB476" s="721"/>
      <c r="BC476" s="721"/>
      <c r="BD476" s="721"/>
      <c r="BE476" s="721"/>
      <c r="BF476" s="721"/>
      <c r="BG476" s="721"/>
      <c r="BH476" s="721"/>
      <c r="BI476" s="721"/>
      <c r="BJ476" s="721"/>
      <c r="BK476" s="721"/>
      <c r="BL476" s="721"/>
      <c r="BM476" s="721"/>
      <c r="BN476" s="721"/>
      <c r="BO476" s="721"/>
      <c r="BP476" s="721"/>
      <c r="BQ476" s="721"/>
      <c r="BR476" s="721"/>
      <c r="BS476" s="721"/>
      <c r="BT476" s="721"/>
      <c r="BU476" s="721"/>
      <c r="BV476" s="721"/>
      <c r="BW476" s="721"/>
      <c r="BX476" s="721"/>
      <c r="BY476" s="721"/>
      <c r="BZ476" s="721"/>
      <c r="CA476" s="721"/>
      <c r="CB476" s="721"/>
      <c r="CC476" s="721"/>
      <c r="CD476" s="721"/>
      <c r="CE476" s="721"/>
      <c r="CF476" s="721"/>
      <c r="CG476" s="721"/>
      <c r="CH476" s="721"/>
      <c r="CI476" s="721"/>
      <c r="CJ476" s="721"/>
      <c r="CK476" s="721"/>
      <c r="CL476" s="721"/>
      <c r="CM476" s="721"/>
      <c r="CN476" s="721"/>
      <c r="CO476" s="721"/>
      <c r="CP476" s="721"/>
      <c r="CQ476" s="721"/>
      <c r="CR476" s="721"/>
      <c r="CS476" s="721"/>
      <c r="CT476" s="721"/>
      <c r="CU476" s="721"/>
      <c r="CV476" s="721"/>
      <c r="CW476" s="721"/>
      <c r="CX476" s="721"/>
      <c r="CY476" s="721"/>
      <c r="CZ476" s="721"/>
      <c r="DA476" s="721"/>
      <c r="DB476" s="721"/>
      <c r="DC476" s="721"/>
      <c r="DD476" s="721"/>
      <c r="DE476" s="721"/>
      <c r="DF476" s="721"/>
      <c r="DG476" s="721"/>
      <c r="DH476" s="721"/>
      <c r="DI476" s="721"/>
      <c r="DJ476" s="721"/>
      <c r="DK476" s="721"/>
      <c r="DL476" s="721"/>
      <c r="DM476" s="721"/>
      <c r="DN476" s="721"/>
      <c r="DO476" s="721"/>
      <c r="DP476" s="721"/>
      <c r="DQ476" s="721"/>
      <c r="DR476" s="721"/>
      <c r="DS476" s="721"/>
      <c r="DT476" s="721"/>
      <c r="DU476" s="721"/>
      <c r="DV476" s="721"/>
      <c r="DW476" s="721"/>
      <c r="DX476" s="721"/>
      <c r="DY476" s="721"/>
      <c r="DZ476" s="721"/>
      <c r="EA476" s="721"/>
      <c r="EB476" s="721"/>
      <c r="EC476" s="721"/>
      <c r="ED476" s="721"/>
      <c r="EE476" s="721"/>
      <c r="EF476" s="721"/>
      <c r="EG476" s="721"/>
      <c r="EH476" s="721"/>
      <c r="EI476" s="721"/>
      <c r="EJ476" s="721"/>
      <c r="EK476" s="721"/>
      <c r="EL476" s="721"/>
      <c r="EM476" s="721"/>
      <c r="EN476" s="721"/>
      <c r="EO476" s="721"/>
      <c r="EP476" s="721"/>
      <c r="EQ476" s="721"/>
      <c r="ER476" s="721"/>
      <c r="ES476" s="721"/>
      <c r="ET476" s="721"/>
      <c r="EU476" s="721"/>
      <c r="EV476" s="721"/>
      <c r="EW476" s="721"/>
      <c r="EX476" s="721"/>
      <c r="EY476" s="721"/>
      <c r="EZ476" s="721"/>
      <c r="FA476" s="721"/>
      <c r="FB476" s="721"/>
      <c r="FC476" s="721"/>
      <c r="FD476" s="721"/>
      <c r="FE476" s="721"/>
      <c r="FF476" s="721"/>
      <c r="FG476" s="721"/>
      <c r="FH476" s="721"/>
      <c r="FI476" s="721"/>
      <c r="FJ476" s="721"/>
      <c r="FK476" s="721"/>
      <c r="FL476" s="721"/>
      <c r="FM476" s="721"/>
      <c r="FN476" s="721"/>
      <c r="FO476" s="721"/>
      <c r="FP476" s="721"/>
      <c r="FQ476" s="721"/>
      <c r="FR476" s="721"/>
      <c r="FS476" s="721"/>
      <c r="FT476" s="721"/>
      <c r="FU476" s="721"/>
      <c r="FV476" s="721"/>
      <c r="FW476" s="721"/>
      <c r="FX476" s="721"/>
      <c r="FY476" s="721"/>
      <c r="FZ476" s="721"/>
      <c r="GA476" s="721"/>
      <c r="GB476" s="721"/>
      <c r="GC476" s="721"/>
      <c r="GD476" s="721"/>
      <c r="GE476" s="721"/>
      <c r="GF476" s="721"/>
      <c r="GG476" s="721"/>
      <c r="GH476" s="721"/>
      <c r="GI476" s="721"/>
      <c r="GJ476" s="721"/>
      <c r="GK476" s="721"/>
      <c r="GL476" s="721"/>
      <c r="GM476" s="721"/>
      <c r="GN476" s="721"/>
      <c r="GO476" s="721"/>
      <c r="GP476" s="721"/>
      <c r="GQ476" s="721"/>
      <c r="GR476" s="721"/>
      <c r="GS476" s="721"/>
      <c r="GT476" s="721"/>
      <c r="GU476" s="721"/>
      <c r="GV476" s="721"/>
      <c r="GW476" s="721"/>
      <c r="GX476" s="721"/>
      <c r="GY476" s="721"/>
      <c r="GZ476" s="721"/>
      <c r="HA476" s="721"/>
      <c r="HB476" s="721"/>
      <c r="HC476" s="721"/>
      <c r="HD476" s="721"/>
      <c r="HE476" s="721"/>
      <c r="HF476" s="721"/>
      <c r="HG476" s="721"/>
      <c r="HH476" s="721"/>
      <c r="HI476" s="721"/>
      <c r="HJ476" s="721"/>
      <c r="HK476" s="721"/>
      <c r="HL476" s="721"/>
      <c r="HM476" s="721"/>
      <c r="HN476" s="721"/>
      <c r="HO476" s="721"/>
      <c r="HP476" s="721"/>
      <c r="HQ476" s="721"/>
      <c r="HR476" s="721"/>
      <c r="HS476" s="721"/>
      <c r="HT476" s="721"/>
      <c r="HU476" s="721"/>
      <c r="HV476" s="721"/>
      <c r="HW476" s="721"/>
      <c r="HX476" s="721"/>
      <c r="HY476" s="721"/>
      <c r="HZ476" s="721"/>
      <c r="IA476" s="721"/>
      <c r="IB476" s="721"/>
      <c r="IC476" s="721"/>
      <c r="ID476" s="721"/>
      <c r="IE476" s="721"/>
    </row>
    <row r="477" spans="1:239" s="720" customFormat="1" ht="15.75">
      <c r="A477" s="43">
        <v>440</v>
      </c>
      <c r="B477" s="551" t="s">
        <v>4763</v>
      </c>
      <c r="C477" s="551" t="s">
        <v>4764</v>
      </c>
      <c r="D477" s="551" t="s">
        <v>4765</v>
      </c>
      <c r="E477" s="43">
        <v>89</v>
      </c>
      <c r="F477" s="726" t="str">
        <f t="shared" si="8"/>
        <v>Tốt</v>
      </c>
      <c r="G477" s="713"/>
      <c r="I477" s="721"/>
      <c r="J477" s="721"/>
      <c r="K477" s="721"/>
      <c r="L477" s="721"/>
      <c r="M477" s="721"/>
      <c r="N477" s="721"/>
      <c r="O477" s="721"/>
      <c r="P477" s="721"/>
      <c r="Q477" s="721"/>
      <c r="R477" s="721"/>
      <c r="S477" s="721"/>
      <c r="T477" s="721"/>
      <c r="U477" s="721"/>
      <c r="V477" s="721"/>
      <c r="W477" s="721"/>
      <c r="X477" s="721"/>
      <c r="Y477" s="721"/>
      <c r="Z477" s="721"/>
      <c r="AA477" s="721"/>
      <c r="AB477" s="721"/>
      <c r="AC477" s="721"/>
      <c r="AD477" s="721"/>
      <c r="AE477" s="721"/>
      <c r="AF477" s="721"/>
      <c r="AG477" s="721"/>
      <c r="AH477" s="721"/>
      <c r="AI477" s="721"/>
      <c r="AJ477" s="721"/>
      <c r="AK477" s="721"/>
      <c r="AL477" s="721"/>
      <c r="AM477" s="721"/>
      <c r="AN477" s="721"/>
      <c r="AO477" s="721"/>
      <c r="AP477" s="721"/>
      <c r="AQ477" s="721"/>
      <c r="AR477" s="721"/>
      <c r="AS477" s="721"/>
      <c r="AT477" s="721"/>
      <c r="AU477" s="721"/>
      <c r="AV477" s="721"/>
      <c r="AW477" s="721"/>
      <c r="AX477" s="721"/>
      <c r="AY477" s="721"/>
      <c r="AZ477" s="721"/>
      <c r="BA477" s="721"/>
      <c r="BB477" s="721"/>
      <c r="BC477" s="721"/>
      <c r="BD477" s="721"/>
      <c r="BE477" s="721"/>
      <c r="BF477" s="721"/>
      <c r="BG477" s="721"/>
      <c r="BH477" s="721"/>
      <c r="BI477" s="721"/>
      <c r="BJ477" s="721"/>
      <c r="BK477" s="721"/>
      <c r="BL477" s="721"/>
      <c r="BM477" s="721"/>
      <c r="BN477" s="721"/>
      <c r="BO477" s="721"/>
      <c r="BP477" s="721"/>
      <c r="BQ477" s="721"/>
      <c r="BR477" s="721"/>
      <c r="BS477" s="721"/>
      <c r="BT477" s="721"/>
      <c r="BU477" s="721"/>
      <c r="BV477" s="721"/>
      <c r="BW477" s="721"/>
      <c r="BX477" s="721"/>
      <c r="BY477" s="721"/>
      <c r="BZ477" s="721"/>
      <c r="CA477" s="721"/>
      <c r="CB477" s="721"/>
      <c r="CC477" s="721"/>
      <c r="CD477" s="721"/>
      <c r="CE477" s="721"/>
      <c r="CF477" s="721"/>
      <c r="CG477" s="721"/>
      <c r="CH477" s="721"/>
      <c r="CI477" s="721"/>
      <c r="CJ477" s="721"/>
      <c r="CK477" s="721"/>
      <c r="CL477" s="721"/>
      <c r="CM477" s="721"/>
      <c r="CN477" s="721"/>
      <c r="CO477" s="721"/>
      <c r="CP477" s="721"/>
      <c r="CQ477" s="721"/>
      <c r="CR477" s="721"/>
      <c r="CS477" s="721"/>
      <c r="CT477" s="721"/>
      <c r="CU477" s="721"/>
      <c r="CV477" s="721"/>
      <c r="CW477" s="721"/>
      <c r="CX477" s="721"/>
      <c r="CY477" s="721"/>
      <c r="CZ477" s="721"/>
      <c r="DA477" s="721"/>
      <c r="DB477" s="721"/>
      <c r="DC477" s="721"/>
      <c r="DD477" s="721"/>
      <c r="DE477" s="721"/>
      <c r="DF477" s="721"/>
      <c r="DG477" s="721"/>
      <c r="DH477" s="721"/>
      <c r="DI477" s="721"/>
      <c r="DJ477" s="721"/>
      <c r="DK477" s="721"/>
      <c r="DL477" s="721"/>
      <c r="DM477" s="721"/>
      <c r="DN477" s="721"/>
      <c r="DO477" s="721"/>
      <c r="DP477" s="721"/>
      <c r="DQ477" s="721"/>
      <c r="DR477" s="721"/>
      <c r="DS477" s="721"/>
      <c r="DT477" s="721"/>
      <c r="DU477" s="721"/>
      <c r="DV477" s="721"/>
      <c r="DW477" s="721"/>
      <c r="DX477" s="721"/>
      <c r="DY477" s="721"/>
      <c r="DZ477" s="721"/>
      <c r="EA477" s="721"/>
      <c r="EB477" s="721"/>
      <c r="EC477" s="721"/>
      <c r="ED477" s="721"/>
      <c r="EE477" s="721"/>
      <c r="EF477" s="721"/>
      <c r="EG477" s="721"/>
      <c r="EH477" s="721"/>
      <c r="EI477" s="721"/>
      <c r="EJ477" s="721"/>
      <c r="EK477" s="721"/>
      <c r="EL477" s="721"/>
      <c r="EM477" s="721"/>
      <c r="EN477" s="721"/>
      <c r="EO477" s="721"/>
      <c r="EP477" s="721"/>
      <c r="EQ477" s="721"/>
      <c r="ER477" s="721"/>
      <c r="ES477" s="721"/>
      <c r="ET477" s="721"/>
      <c r="EU477" s="721"/>
      <c r="EV477" s="721"/>
      <c r="EW477" s="721"/>
      <c r="EX477" s="721"/>
      <c r="EY477" s="721"/>
      <c r="EZ477" s="721"/>
      <c r="FA477" s="721"/>
      <c r="FB477" s="721"/>
      <c r="FC477" s="721"/>
      <c r="FD477" s="721"/>
      <c r="FE477" s="721"/>
      <c r="FF477" s="721"/>
      <c r="FG477" s="721"/>
      <c r="FH477" s="721"/>
      <c r="FI477" s="721"/>
      <c r="FJ477" s="721"/>
      <c r="FK477" s="721"/>
      <c r="FL477" s="721"/>
      <c r="FM477" s="721"/>
      <c r="FN477" s="721"/>
      <c r="FO477" s="721"/>
      <c r="FP477" s="721"/>
      <c r="FQ477" s="721"/>
      <c r="FR477" s="721"/>
      <c r="FS477" s="721"/>
      <c r="FT477" s="721"/>
      <c r="FU477" s="721"/>
      <c r="FV477" s="721"/>
      <c r="FW477" s="721"/>
      <c r="FX477" s="721"/>
      <c r="FY477" s="721"/>
      <c r="FZ477" s="721"/>
      <c r="GA477" s="721"/>
      <c r="GB477" s="721"/>
      <c r="GC477" s="721"/>
      <c r="GD477" s="721"/>
      <c r="GE477" s="721"/>
      <c r="GF477" s="721"/>
      <c r="GG477" s="721"/>
      <c r="GH477" s="721"/>
      <c r="GI477" s="721"/>
      <c r="GJ477" s="721"/>
      <c r="GK477" s="721"/>
      <c r="GL477" s="721"/>
      <c r="GM477" s="721"/>
      <c r="GN477" s="721"/>
      <c r="GO477" s="721"/>
      <c r="GP477" s="721"/>
      <c r="GQ477" s="721"/>
      <c r="GR477" s="721"/>
      <c r="GS477" s="721"/>
      <c r="GT477" s="721"/>
      <c r="GU477" s="721"/>
      <c r="GV477" s="721"/>
      <c r="GW477" s="721"/>
      <c r="GX477" s="721"/>
      <c r="GY477" s="721"/>
      <c r="GZ477" s="721"/>
      <c r="HA477" s="721"/>
      <c r="HB477" s="721"/>
      <c r="HC477" s="721"/>
      <c r="HD477" s="721"/>
      <c r="HE477" s="721"/>
      <c r="HF477" s="721"/>
      <c r="HG477" s="721"/>
      <c r="HH477" s="721"/>
      <c r="HI477" s="721"/>
      <c r="HJ477" s="721"/>
      <c r="HK477" s="721"/>
      <c r="HL477" s="721"/>
      <c r="HM477" s="721"/>
      <c r="HN477" s="721"/>
      <c r="HO477" s="721"/>
      <c r="HP477" s="721"/>
      <c r="HQ477" s="721"/>
      <c r="HR477" s="721"/>
      <c r="HS477" s="721"/>
      <c r="HT477" s="721"/>
      <c r="HU477" s="721"/>
      <c r="HV477" s="721"/>
      <c r="HW477" s="721"/>
      <c r="HX477" s="721"/>
      <c r="HY477" s="721"/>
      <c r="HZ477" s="721"/>
      <c r="IA477" s="721"/>
      <c r="IB477" s="721"/>
      <c r="IC477" s="721"/>
      <c r="ID477" s="721"/>
      <c r="IE477" s="721"/>
    </row>
    <row r="478" spans="1:239" s="720" customFormat="1" ht="15.75">
      <c r="A478" s="43">
        <v>441</v>
      </c>
      <c r="B478" s="551" t="s">
        <v>4766</v>
      </c>
      <c r="C478" s="551" t="s">
        <v>1206</v>
      </c>
      <c r="D478" s="551" t="s">
        <v>25</v>
      </c>
      <c r="E478" s="43">
        <v>95</v>
      </c>
      <c r="F478" s="726" t="str">
        <f t="shared" si="8"/>
        <v>Xuất sắc</v>
      </c>
      <c r="G478" s="713"/>
      <c r="I478" s="721"/>
      <c r="J478" s="721"/>
      <c r="K478" s="721"/>
      <c r="L478" s="721"/>
      <c r="M478" s="721"/>
      <c r="N478" s="721"/>
      <c r="O478" s="721"/>
      <c r="P478" s="721"/>
      <c r="Q478" s="721"/>
      <c r="R478" s="721"/>
      <c r="S478" s="721"/>
      <c r="T478" s="721"/>
      <c r="U478" s="721"/>
      <c r="V478" s="721"/>
      <c r="W478" s="721"/>
      <c r="X478" s="721"/>
      <c r="Y478" s="721"/>
      <c r="Z478" s="721"/>
      <c r="AA478" s="721"/>
      <c r="AB478" s="721"/>
      <c r="AC478" s="721"/>
      <c r="AD478" s="721"/>
      <c r="AE478" s="721"/>
      <c r="AF478" s="721"/>
      <c r="AG478" s="721"/>
      <c r="AH478" s="721"/>
      <c r="AI478" s="721"/>
      <c r="AJ478" s="721"/>
      <c r="AK478" s="721"/>
      <c r="AL478" s="721"/>
      <c r="AM478" s="721"/>
      <c r="AN478" s="721"/>
      <c r="AO478" s="721"/>
      <c r="AP478" s="721"/>
      <c r="AQ478" s="721"/>
      <c r="AR478" s="721"/>
      <c r="AS478" s="721"/>
      <c r="AT478" s="721"/>
      <c r="AU478" s="721"/>
      <c r="AV478" s="721"/>
      <c r="AW478" s="721"/>
      <c r="AX478" s="721"/>
      <c r="AY478" s="721"/>
      <c r="AZ478" s="721"/>
      <c r="BA478" s="721"/>
      <c r="BB478" s="721"/>
      <c r="BC478" s="721"/>
      <c r="BD478" s="721"/>
      <c r="BE478" s="721"/>
      <c r="BF478" s="721"/>
      <c r="BG478" s="721"/>
      <c r="BH478" s="721"/>
      <c r="BI478" s="721"/>
      <c r="BJ478" s="721"/>
      <c r="BK478" s="721"/>
      <c r="BL478" s="721"/>
      <c r="BM478" s="721"/>
      <c r="BN478" s="721"/>
      <c r="BO478" s="721"/>
      <c r="BP478" s="721"/>
      <c r="BQ478" s="721"/>
      <c r="BR478" s="721"/>
      <c r="BS478" s="721"/>
      <c r="BT478" s="721"/>
      <c r="BU478" s="721"/>
      <c r="BV478" s="721"/>
      <c r="BW478" s="721"/>
      <c r="BX478" s="721"/>
      <c r="BY478" s="721"/>
      <c r="BZ478" s="721"/>
      <c r="CA478" s="721"/>
      <c r="CB478" s="721"/>
      <c r="CC478" s="721"/>
      <c r="CD478" s="721"/>
      <c r="CE478" s="721"/>
      <c r="CF478" s="721"/>
      <c r="CG478" s="721"/>
      <c r="CH478" s="721"/>
      <c r="CI478" s="721"/>
      <c r="CJ478" s="721"/>
      <c r="CK478" s="721"/>
      <c r="CL478" s="721"/>
      <c r="CM478" s="721"/>
      <c r="CN478" s="721"/>
      <c r="CO478" s="721"/>
      <c r="CP478" s="721"/>
      <c r="CQ478" s="721"/>
      <c r="CR478" s="721"/>
      <c r="CS478" s="721"/>
      <c r="CT478" s="721"/>
      <c r="CU478" s="721"/>
      <c r="CV478" s="721"/>
      <c r="CW478" s="721"/>
      <c r="CX478" s="721"/>
      <c r="CY478" s="721"/>
      <c r="CZ478" s="721"/>
      <c r="DA478" s="721"/>
      <c r="DB478" s="721"/>
      <c r="DC478" s="721"/>
      <c r="DD478" s="721"/>
      <c r="DE478" s="721"/>
      <c r="DF478" s="721"/>
      <c r="DG478" s="721"/>
      <c r="DH478" s="721"/>
      <c r="DI478" s="721"/>
      <c r="DJ478" s="721"/>
      <c r="DK478" s="721"/>
      <c r="DL478" s="721"/>
      <c r="DM478" s="721"/>
      <c r="DN478" s="721"/>
      <c r="DO478" s="721"/>
      <c r="DP478" s="721"/>
      <c r="DQ478" s="721"/>
      <c r="DR478" s="721"/>
      <c r="DS478" s="721"/>
      <c r="DT478" s="721"/>
      <c r="DU478" s="721"/>
      <c r="DV478" s="721"/>
      <c r="DW478" s="721"/>
      <c r="DX478" s="721"/>
      <c r="DY478" s="721"/>
      <c r="DZ478" s="721"/>
      <c r="EA478" s="721"/>
      <c r="EB478" s="721"/>
      <c r="EC478" s="721"/>
      <c r="ED478" s="721"/>
      <c r="EE478" s="721"/>
      <c r="EF478" s="721"/>
      <c r="EG478" s="721"/>
      <c r="EH478" s="721"/>
      <c r="EI478" s="721"/>
      <c r="EJ478" s="721"/>
      <c r="EK478" s="721"/>
      <c r="EL478" s="721"/>
      <c r="EM478" s="721"/>
      <c r="EN478" s="721"/>
      <c r="EO478" s="721"/>
      <c r="EP478" s="721"/>
      <c r="EQ478" s="721"/>
      <c r="ER478" s="721"/>
      <c r="ES478" s="721"/>
      <c r="ET478" s="721"/>
      <c r="EU478" s="721"/>
      <c r="EV478" s="721"/>
      <c r="EW478" s="721"/>
      <c r="EX478" s="721"/>
      <c r="EY478" s="721"/>
      <c r="EZ478" s="721"/>
      <c r="FA478" s="721"/>
      <c r="FB478" s="721"/>
      <c r="FC478" s="721"/>
      <c r="FD478" s="721"/>
      <c r="FE478" s="721"/>
      <c r="FF478" s="721"/>
      <c r="FG478" s="721"/>
      <c r="FH478" s="721"/>
      <c r="FI478" s="721"/>
      <c r="FJ478" s="721"/>
      <c r="FK478" s="721"/>
      <c r="FL478" s="721"/>
      <c r="FM478" s="721"/>
      <c r="FN478" s="721"/>
      <c r="FO478" s="721"/>
      <c r="FP478" s="721"/>
      <c r="FQ478" s="721"/>
      <c r="FR478" s="721"/>
      <c r="FS478" s="721"/>
      <c r="FT478" s="721"/>
      <c r="FU478" s="721"/>
      <c r="FV478" s="721"/>
      <c r="FW478" s="721"/>
      <c r="FX478" s="721"/>
      <c r="FY478" s="721"/>
      <c r="FZ478" s="721"/>
      <c r="GA478" s="721"/>
      <c r="GB478" s="721"/>
      <c r="GC478" s="721"/>
      <c r="GD478" s="721"/>
      <c r="GE478" s="721"/>
      <c r="GF478" s="721"/>
      <c r="GG478" s="721"/>
      <c r="GH478" s="721"/>
      <c r="GI478" s="721"/>
      <c r="GJ478" s="721"/>
      <c r="GK478" s="721"/>
      <c r="GL478" s="721"/>
      <c r="GM478" s="721"/>
      <c r="GN478" s="721"/>
      <c r="GO478" s="721"/>
      <c r="GP478" s="721"/>
      <c r="GQ478" s="721"/>
      <c r="GR478" s="721"/>
      <c r="GS478" s="721"/>
      <c r="GT478" s="721"/>
      <c r="GU478" s="721"/>
      <c r="GV478" s="721"/>
      <c r="GW478" s="721"/>
      <c r="GX478" s="721"/>
      <c r="GY478" s="721"/>
      <c r="GZ478" s="721"/>
      <c r="HA478" s="721"/>
      <c r="HB478" s="721"/>
      <c r="HC478" s="721"/>
      <c r="HD478" s="721"/>
      <c r="HE478" s="721"/>
      <c r="HF478" s="721"/>
      <c r="HG478" s="721"/>
      <c r="HH478" s="721"/>
      <c r="HI478" s="721"/>
      <c r="HJ478" s="721"/>
      <c r="HK478" s="721"/>
      <c r="HL478" s="721"/>
      <c r="HM478" s="721"/>
      <c r="HN478" s="721"/>
      <c r="HO478" s="721"/>
      <c r="HP478" s="721"/>
      <c r="HQ478" s="721"/>
      <c r="HR478" s="721"/>
      <c r="HS478" s="721"/>
      <c r="HT478" s="721"/>
      <c r="HU478" s="721"/>
      <c r="HV478" s="721"/>
      <c r="HW478" s="721"/>
      <c r="HX478" s="721"/>
      <c r="HY478" s="721"/>
      <c r="HZ478" s="721"/>
      <c r="IA478" s="721"/>
      <c r="IB478" s="721"/>
      <c r="IC478" s="721"/>
      <c r="ID478" s="721"/>
      <c r="IE478" s="721"/>
    </row>
    <row r="479" spans="1:239" s="720" customFormat="1" ht="15.75">
      <c r="A479" s="43">
        <v>442</v>
      </c>
      <c r="B479" s="551" t="s">
        <v>4767</v>
      </c>
      <c r="C479" s="551" t="s">
        <v>9</v>
      </c>
      <c r="D479" s="551" t="s">
        <v>25</v>
      </c>
      <c r="E479" s="43">
        <v>84</v>
      </c>
      <c r="F479" s="726" t="str">
        <f t="shared" si="8"/>
        <v>Tốt</v>
      </c>
      <c r="G479" s="713"/>
      <c r="I479" s="721"/>
      <c r="J479" s="721"/>
      <c r="K479" s="721"/>
      <c r="L479" s="721"/>
      <c r="M479" s="721"/>
      <c r="N479" s="721"/>
      <c r="O479" s="721"/>
      <c r="P479" s="721"/>
      <c r="Q479" s="721"/>
      <c r="R479" s="721"/>
      <c r="S479" s="721"/>
      <c r="T479" s="721"/>
      <c r="U479" s="721"/>
      <c r="V479" s="721"/>
      <c r="W479" s="721"/>
      <c r="X479" s="721"/>
      <c r="Y479" s="721"/>
      <c r="Z479" s="721"/>
      <c r="AA479" s="721"/>
      <c r="AB479" s="721"/>
      <c r="AC479" s="721"/>
      <c r="AD479" s="721"/>
      <c r="AE479" s="721"/>
      <c r="AF479" s="721"/>
      <c r="AG479" s="721"/>
      <c r="AH479" s="721"/>
      <c r="AI479" s="721"/>
      <c r="AJ479" s="721"/>
      <c r="AK479" s="721"/>
      <c r="AL479" s="721"/>
      <c r="AM479" s="721"/>
      <c r="AN479" s="721"/>
      <c r="AO479" s="721"/>
      <c r="AP479" s="721"/>
      <c r="AQ479" s="721"/>
      <c r="AR479" s="721"/>
      <c r="AS479" s="721"/>
      <c r="AT479" s="721"/>
      <c r="AU479" s="721"/>
      <c r="AV479" s="721"/>
      <c r="AW479" s="721"/>
      <c r="AX479" s="721"/>
      <c r="AY479" s="721"/>
      <c r="AZ479" s="721"/>
      <c r="BA479" s="721"/>
      <c r="BB479" s="721"/>
      <c r="BC479" s="721"/>
      <c r="BD479" s="721"/>
      <c r="BE479" s="721"/>
      <c r="BF479" s="721"/>
      <c r="BG479" s="721"/>
      <c r="BH479" s="721"/>
      <c r="BI479" s="721"/>
      <c r="BJ479" s="721"/>
      <c r="BK479" s="721"/>
      <c r="BL479" s="721"/>
      <c r="BM479" s="721"/>
      <c r="BN479" s="721"/>
      <c r="BO479" s="721"/>
      <c r="BP479" s="721"/>
      <c r="BQ479" s="721"/>
      <c r="BR479" s="721"/>
      <c r="BS479" s="721"/>
      <c r="BT479" s="721"/>
      <c r="BU479" s="721"/>
      <c r="BV479" s="721"/>
      <c r="BW479" s="721"/>
      <c r="BX479" s="721"/>
      <c r="BY479" s="721"/>
      <c r="BZ479" s="721"/>
      <c r="CA479" s="721"/>
      <c r="CB479" s="721"/>
      <c r="CC479" s="721"/>
      <c r="CD479" s="721"/>
      <c r="CE479" s="721"/>
      <c r="CF479" s="721"/>
      <c r="CG479" s="721"/>
      <c r="CH479" s="721"/>
      <c r="CI479" s="721"/>
      <c r="CJ479" s="721"/>
      <c r="CK479" s="721"/>
      <c r="CL479" s="721"/>
      <c r="CM479" s="721"/>
      <c r="CN479" s="721"/>
      <c r="CO479" s="721"/>
      <c r="CP479" s="721"/>
      <c r="CQ479" s="721"/>
      <c r="CR479" s="721"/>
      <c r="CS479" s="721"/>
      <c r="CT479" s="721"/>
      <c r="CU479" s="721"/>
      <c r="CV479" s="721"/>
      <c r="CW479" s="721"/>
      <c r="CX479" s="721"/>
      <c r="CY479" s="721"/>
      <c r="CZ479" s="721"/>
      <c r="DA479" s="721"/>
      <c r="DB479" s="721"/>
      <c r="DC479" s="721"/>
      <c r="DD479" s="721"/>
      <c r="DE479" s="721"/>
      <c r="DF479" s="721"/>
      <c r="DG479" s="721"/>
      <c r="DH479" s="721"/>
      <c r="DI479" s="721"/>
      <c r="DJ479" s="721"/>
      <c r="DK479" s="721"/>
      <c r="DL479" s="721"/>
      <c r="DM479" s="721"/>
      <c r="DN479" s="721"/>
      <c r="DO479" s="721"/>
      <c r="DP479" s="721"/>
      <c r="DQ479" s="721"/>
      <c r="DR479" s="721"/>
      <c r="DS479" s="721"/>
      <c r="DT479" s="721"/>
      <c r="DU479" s="721"/>
      <c r="DV479" s="721"/>
      <c r="DW479" s="721"/>
      <c r="DX479" s="721"/>
      <c r="DY479" s="721"/>
      <c r="DZ479" s="721"/>
      <c r="EA479" s="721"/>
      <c r="EB479" s="721"/>
      <c r="EC479" s="721"/>
      <c r="ED479" s="721"/>
      <c r="EE479" s="721"/>
      <c r="EF479" s="721"/>
      <c r="EG479" s="721"/>
      <c r="EH479" s="721"/>
      <c r="EI479" s="721"/>
      <c r="EJ479" s="721"/>
      <c r="EK479" s="721"/>
      <c r="EL479" s="721"/>
      <c r="EM479" s="721"/>
      <c r="EN479" s="721"/>
      <c r="EO479" s="721"/>
      <c r="EP479" s="721"/>
      <c r="EQ479" s="721"/>
      <c r="ER479" s="721"/>
      <c r="ES479" s="721"/>
      <c r="ET479" s="721"/>
      <c r="EU479" s="721"/>
      <c r="EV479" s="721"/>
      <c r="EW479" s="721"/>
      <c r="EX479" s="721"/>
      <c r="EY479" s="721"/>
      <c r="EZ479" s="721"/>
      <c r="FA479" s="721"/>
      <c r="FB479" s="721"/>
      <c r="FC479" s="721"/>
      <c r="FD479" s="721"/>
      <c r="FE479" s="721"/>
      <c r="FF479" s="721"/>
      <c r="FG479" s="721"/>
      <c r="FH479" s="721"/>
      <c r="FI479" s="721"/>
      <c r="FJ479" s="721"/>
      <c r="FK479" s="721"/>
      <c r="FL479" s="721"/>
      <c r="FM479" s="721"/>
      <c r="FN479" s="721"/>
      <c r="FO479" s="721"/>
      <c r="FP479" s="721"/>
      <c r="FQ479" s="721"/>
      <c r="FR479" s="721"/>
      <c r="FS479" s="721"/>
      <c r="FT479" s="721"/>
      <c r="FU479" s="721"/>
      <c r="FV479" s="721"/>
      <c r="FW479" s="721"/>
      <c r="FX479" s="721"/>
      <c r="FY479" s="721"/>
      <c r="FZ479" s="721"/>
      <c r="GA479" s="721"/>
      <c r="GB479" s="721"/>
      <c r="GC479" s="721"/>
      <c r="GD479" s="721"/>
      <c r="GE479" s="721"/>
      <c r="GF479" s="721"/>
      <c r="GG479" s="721"/>
      <c r="GH479" s="721"/>
      <c r="GI479" s="721"/>
      <c r="GJ479" s="721"/>
      <c r="GK479" s="721"/>
      <c r="GL479" s="721"/>
      <c r="GM479" s="721"/>
      <c r="GN479" s="721"/>
      <c r="GO479" s="721"/>
      <c r="GP479" s="721"/>
      <c r="GQ479" s="721"/>
      <c r="GR479" s="721"/>
      <c r="GS479" s="721"/>
      <c r="GT479" s="721"/>
      <c r="GU479" s="721"/>
      <c r="GV479" s="721"/>
      <c r="GW479" s="721"/>
      <c r="GX479" s="721"/>
      <c r="GY479" s="721"/>
      <c r="GZ479" s="721"/>
      <c r="HA479" s="721"/>
      <c r="HB479" s="721"/>
      <c r="HC479" s="721"/>
      <c r="HD479" s="721"/>
      <c r="HE479" s="721"/>
      <c r="HF479" s="721"/>
      <c r="HG479" s="721"/>
      <c r="HH479" s="721"/>
      <c r="HI479" s="721"/>
      <c r="HJ479" s="721"/>
      <c r="HK479" s="721"/>
      <c r="HL479" s="721"/>
      <c r="HM479" s="721"/>
      <c r="HN479" s="721"/>
      <c r="HO479" s="721"/>
      <c r="HP479" s="721"/>
      <c r="HQ479" s="721"/>
      <c r="HR479" s="721"/>
      <c r="HS479" s="721"/>
      <c r="HT479" s="721"/>
      <c r="HU479" s="721"/>
      <c r="HV479" s="721"/>
      <c r="HW479" s="721"/>
      <c r="HX479" s="721"/>
      <c r="HY479" s="721"/>
      <c r="HZ479" s="721"/>
      <c r="IA479" s="721"/>
      <c r="IB479" s="721"/>
      <c r="IC479" s="721"/>
      <c r="ID479" s="721"/>
      <c r="IE479" s="721"/>
    </row>
    <row r="480" spans="1:239" s="720" customFormat="1" ht="15.75">
      <c r="A480" s="43">
        <v>443</v>
      </c>
      <c r="B480" s="551" t="s">
        <v>4768</v>
      </c>
      <c r="C480" s="551" t="s">
        <v>1141</v>
      </c>
      <c r="D480" s="551" t="s">
        <v>4769</v>
      </c>
      <c r="E480" s="43">
        <v>20</v>
      </c>
      <c r="F480" s="726" t="str">
        <f t="shared" si="8"/>
        <v>Kém</v>
      </c>
      <c r="G480" s="713"/>
      <c r="I480" s="721"/>
      <c r="J480" s="721"/>
      <c r="K480" s="721"/>
      <c r="L480" s="721"/>
      <c r="M480" s="721"/>
      <c r="N480" s="721"/>
      <c r="O480" s="721"/>
      <c r="P480" s="721"/>
      <c r="Q480" s="721"/>
      <c r="R480" s="721"/>
      <c r="S480" s="721"/>
      <c r="T480" s="721"/>
      <c r="U480" s="721"/>
      <c r="V480" s="721"/>
      <c r="W480" s="721"/>
      <c r="X480" s="721"/>
      <c r="Y480" s="721"/>
      <c r="Z480" s="721"/>
      <c r="AA480" s="721"/>
      <c r="AB480" s="721"/>
      <c r="AC480" s="721"/>
      <c r="AD480" s="721"/>
      <c r="AE480" s="721"/>
      <c r="AF480" s="721"/>
      <c r="AG480" s="721"/>
      <c r="AH480" s="721"/>
      <c r="AI480" s="721"/>
      <c r="AJ480" s="721"/>
      <c r="AK480" s="721"/>
      <c r="AL480" s="721"/>
      <c r="AM480" s="721"/>
      <c r="AN480" s="721"/>
      <c r="AO480" s="721"/>
      <c r="AP480" s="721"/>
      <c r="AQ480" s="721"/>
      <c r="AR480" s="721"/>
      <c r="AS480" s="721"/>
      <c r="AT480" s="721"/>
      <c r="AU480" s="721"/>
      <c r="AV480" s="721"/>
      <c r="AW480" s="721"/>
      <c r="AX480" s="721"/>
      <c r="AY480" s="721"/>
      <c r="AZ480" s="721"/>
      <c r="BA480" s="721"/>
      <c r="BB480" s="721"/>
      <c r="BC480" s="721"/>
      <c r="BD480" s="721"/>
      <c r="BE480" s="721"/>
      <c r="BF480" s="721"/>
      <c r="BG480" s="721"/>
      <c r="BH480" s="721"/>
      <c r="BI480" s="721"/>
      <c r="BJ480" s="721"/>
      <c r="BK480" s="721"/>
      <c r="BL480" s="721"/>
      <c r="BM480" s="721"/>
      <c r="BN480" s="721"/>
      <c r="BO480" s="721"/>
      <c r="BP480" s="721"/>
      <c r="BQ480" s="721"/>
      <c r="BR480" s="721"/>
      <c r="BS480" s="721"/>
      <c r="BT480" s="721"/>
      <c r="BU480" s="721"/>
      <c r="BV480" s="721"/>
      <c r="BW480" s="721"/>
      <c r="BX480" s="721"/>
      <c r="BY480" s="721"/>
      <c r="BZ480" s="721"/>
      <c r="CA480" s="721"/>
      <c r="CB480" s="721"/>
      <c r="CC480" s="721"/>
      <c r="CD480" s="721"/>
      <c r="CE480" s="721"/>
      <c r="CF480" s="721"/>
      <c r="CG480" s="721"/>
      <c r="CH480" s="721"/>
      <c r="CI480" s="721"/>
      <c r="CJ480" s="721"/>
      <c r="CK480" s="721"/>
      <c r="CL480" s="721"/>
      <c r="CM480" s="721"/>
      <c r="CN480" s="721"/>
      <c r="CO480" s="721"/>
      <c r="CP480" s="721"/>
      <c r="CQ480" s="721"/>
      <c r="CR480" s="721"/>
      <c r="CS480" s="721"/>
      <c r="CT480" s="721"/>
      <c r="CU480" s="721"/>
      <c r="CV480" s="721"/>
      <c r="CW480" s="721"/>
      <c r="CX480" s="721"/>
      <c r="CY480" s="721"/>
      <c r="CZ480" s="721"/>
      <c r="DA480" s="721"/>
      <c r="DB480" s="721"/>
      <c r="DC480" s="721"/>
      <c r="DD480" s="721"/>
      <c r="DE480" s="721"/>
      <c r="DF480" s="721"/>
      <c r="DG480" s="721"/>
      <c r="DH480" s="721"/>
      <c r="DI480" s="721"/>
      <c r="DJ480" s="721"/>
      <c r="DK480" s="721"/>
      <c r="DL480" s="721"/>
      <c r="DM480" s="721"/>
      <c r="DN480" s="721"/>
      <c r="DO480" s="721"/>
      <c r="DP480" s="721"/>
      <c r="DQ480" s="721"/>
      <c r="DR480" s="721"/>
      <c r="DS480" s="721"/>
      <c r="DT480" s="721"/>
      <c r="DU480" s="721"/>
      <c r="DV480" s="721"/>
      <c r="DW480" s="721"/>
      <c r="DX480" s="721"/>
      <c r="DY480" s="721"/>
      <c r="DZ480" s="721"/>
      <c r="EA480" s="721"/>
      <c r="EB480" s="721"/>
      <c r="EC480" s="721"/>
      <c r="ED480" s="721"/>
      <c r="EE480" s="721"/>
      <c r="EF480" s="721"/>
      <c r="EG480" s="721"/>
      <c r="EH480" s="721"/>
      <c r="EI480" s="721"/>
      <c r="EJ480" s="721"/>
      <c r="EK480" s="721"/>
      <c r="EL480" s="721"/>
      <c r="EM480" s="721"/>
      <c r="EN480" s="721"/>
      <c r="EO480" s="721"/>
      <c r="EP480" s="721"/>
      <c r="EQ480" s="721"/>
      <c r="ER480" s="721"/>
      <c r="ES480" s="721"/>
      <c r="ET480" s="721"/>
      <c r="EU480" s="721"/>
      <c r="EV480" s="721"/>
      <c r="EW480" s="721"/>
      <c r="EX480" s="721"/>
      <c r="EY480" s="721"/>
      <c r="EZ480" s="721"/>
      <c r="FA480" s="721"/>
      <c r="FB480" s="721"/>
      <c r="FC480" s="721"/>
      <c r="FD480" s="721"/>
      <c r="FE480" s="721"/>
      <c r="FF480" s="721"/>
      <c r="FG480" s="721"/>
      <c r="FH480" s="721"/>
      <c r="FI480" s="721"/>
      <c r="FJ480" s="721"/>
      <c r="FK480" s="721"/>
      <c r="FL480" s="721"/>
      <c r="FM480" s="721"/>
      <c r="FN480" s="721"/>
      <c r="FO480" s="721"/>
      <c r="FP480" s="721"/>
      <c r="FQ480" s="721"/>
      <c r="FR480" s="721"/>
      <c r="FS480" s="721"/>
      <c r="FT480" s="721"/>
      <c r="FU480" s="721"/>
      <c r="FV480" s="721"/>
      <c r="FW480" s="721"/>
      <c r="FX480" s="721"/>
      <c r="FY480" s="721"/>
      <c r="FZ480" s="721"/>
      <c r="GA480" s="721"/>
      <c r="GB480" s="721"/>
      <c r="GC480" s="721"/>
      <c r="GD480" s="721"/>
      <c r="GE480" s="721"/>
      <c r="GF480" s="721"/>
      <c r="GG480" s="721"/>
      <c r="GH480" s="721"/>
      <c r="GI480" s="721"/>
      <c r="GJ480" s="721"/>
      <c r="GK480" s="721"/>
      <c r="GL480" s="721"/>
      <c r="GM480" s="721"/>
      <c r="GN480" s="721"/>
      <c r="GO480" s="721"/>
      <c r="GP480" s="721"/>
      <c r="GQ480" s="721"/>
      <c r="GR480" s="721"/>
      <c r="GS480" s="721"/>
      <c r="GT480" s="721"/>
      <c r="GU480" s="721"/>
      <c r="GV480" s="721"/>
      <c r="GW480" s="721"/>
      <c r="GX480" s="721"/>
      <c r="GY480" s="721"/>
      <c r="GZ480" s="721"/>
      <c r="HA480" s="721"/>
      <c r="HB480" s="721"/>
      <c r="HC480" s="721"/>
      <c r="HD480" s="721"/>
      <c r="HE480" s="721"/>
      <c r="HF480" s="721"/>
      <c r="HG480" s="721"/>
      <c r="HH480" s="721"/>
      <c r="HI480" s="721"/>
      <c r="HJ480" s="721"/>
      <c r="HK480" s="721"/>
      <c r="HL480" s="721"/>
      <c r="HM480" s="721"/>
      <c r="HN480" s="721"/>
      <c r="HO480" s="721"/>
      <c r="HP480" s="721"/>
      <c r="HQ480" s="721"/>
      <c r="HR480" s="721"/>
      <c r="HS480" s="721"/>
      <c r="HT480" s="721"/>
      <c r="HU480" s="721"/>
      <c r="HV480" s="721"/>
      <c r="HW480" s="721"/>
      <c r="HX480" s="721"/>
      <c r="HY480" s="721"/>
      <c r="HZ480" s="721"/>
      <c r="IA480" s="721"/>
      <c r="IB480" s="721"/>
      <c r="IC480" s="721"/>
      <c r="ID480" s="721"/>
      <c r="IE480" s="721"/>
    </row>
    <row r="481" spans="1:239" s="720" customFormat="1" ht="15.75">
      <c r="A481" s="43">
        <v>444</v>
      </c>
      <c r="B481" s="551" t="s">
        <v>4770</v>
      </c>
      <c r="C481" s="551" t="s">
        <v>4771</v>
      </c>
      <c r="D481" s="551" t="s">
        <v>87</v>
      </c>
      <c r="E481" s="43">
        <v>82</v>
      </c>
      <c r="F481" s="726" t="str">
        <f t="shared" si="8"/>
        <v>Tốt</v>
      </c>
      <c r="G481" s="713"/>
      <c r="I481" s="721"/>
      <c r="J481" s="721"/>
      <c r="K481" s="721"/>
      <c r="L481" s="721"/>
      <c r="M481" s="721"/>
      <c r="N481" s="721"/>
      <c r="O481" s="721"/>
      <c r="P481" s="721"/>
      <c r="Q481" s="721"/>
      <c r="R481" s="721"/>
      <c r="S481" s="721"/>
      <c r="T481" s="721"/>
      <c r="U481" s="721"/>
      <c r="V481" s="721"/>
      <c r="W481" s="721"/>
      <c r="X481" s="721"/>
      <c r="Y481" s="721"/>
      <c r="Z481" s="721"/>
      <c r="AA481" s="721"/>
      <c r="AB481" s="721"/>
      <c r="AC481" s="721"/>
      <c r="AD481" s="721"/>
      <c r="AE481" s="721"/>
      <c r="AF481" s="721"/>
      <c r="AG481" s="721"/>
      <c r="AH481" s="721"/>
      <c r="AI481" s="721"/>
      <c r="AJ481" s="721"/>
      <c r="AK481" s="721"/>
      <c r="AL481" s="721"/>
      <c r="AM481" s="721"/>
      <c r="AN481" s="721"/>
      <c r="AO481" s="721"/>
      <c r="AP481" s="721"/>
      <c r="AQ481" s="721"/>
      <c r="AR481" s="721"/>
      <c r="AS481" s="721"/>
      <c r="AT481" s="721"/>
      <c r="AU481" s="721"/>
      <c r="AV481" s="721"/>
      <c r="AW481" s="721"/>
      <c r="AX481" s="721"/>
      <c r="AY481" s="721"/>
      <c r="AZ481" s="721"/>
      <c r="BA481" s="721"/>
      <c r="BB481" s="721"/>
      <c r="BC481" s="721"/>
      <c r="BD481" s="721"/>
      <c r="BE481" s="721"/>
      <c r="BF481" s="721"/>
      <c r="BG481" s="721"/>
      <c r="BH481" s="721"/>
      <c r="BI481" s="721"/>
      <c r="BJ481" s="721"/>
      <c r="BK481" s="721"/>
      <c r="BL481" s="721"/>
      <c r="BM481" s="721"/>
      <c r="BN481" s="721"/>
      <c r="BO481" s="721"/>
      <c r="BP481" s="721"/>
      <c r="BQ481" s="721"/>
      <c r="BR481" s="721"/>
      <c r="BS481" s="721"/>
      <c r="BT481" s="721"/>
      <c r="BU481" s="721"/>
      <c r="BV481" s="721"/>
      <c r="BW481" s="721"/>
      <c r="BX481" s="721"/>
      <c r="BY481" s="721"/>
      <c r="BZ481" s="721"/>
      <c r="CA481" s="721"/>
      <c r="CB481" s="721"/>
      <c r="CC481" s="721"/>
      <c r="CD481" s="721"/>
      <c r="CE481" s="721"/>
      <c r="CF481" s="721"/>
      <c r="CG481" s="721"/>
      <c r="CH481" s="721"/>
      <c r="CI481" s="721"/>
      <c r="CJ481" s="721"/>
      <c r="CK481" s="721"/>
      <c r="CL481" s="721"/>
      <c r="CM481" s="721"/>
      <c r="CN481" s="721"/>
      <c r="CO481" s="721"/>
      <c r="CP481" s="721"/>
      <c r="CQ481" s="721"/>
      <c r="CR481" s="721"/>
      <c r="CS481" s="721"/>
      <c r="CT481" s="721"/>
      <c r="CU481" s="721"/>
      <c r="CV481" s="721"/>
      <c r="CW481" s="721"/>
      <c r="CX481" s="721"/>
      <c r="CY481" s="721"/>
      <c r="CZ481" s="721"/>
      <c r="DA481" s="721"/>
      <c r="DB481" s="721"/>
      <c r="DC481" s="721"/>
      <c r="DD481" s="721"/>
      <c r="DE481" s="721"/>
      <c r="DF481" s="721"/>
      <c r="DG481" s="721"/>
      <c r="DH481" s="721"/>
      <c r="DI481" s="721"/>
      <c r="DJ481" s="721"/>
      <c r="DK481" s="721"/>
      <c r="DL481" s="721"/>
      <c r="DM481" s="721"/>
      <c r="DN481" s="721"/>
      <c r="DO481" s="721"/>
      <c r="DP481" s="721"/>
      <c r="DQ481" s="721"/>
      <c r="DR481" s="721"/>
      <c r="DS481" s="721"/>
      <c r="DT481" s="721"/>
      <c r="DU481" s="721"/>
      <c r="DV481" s="721"/>
      <c r="DW481" s="721"/>
      <c r="DX481" s="721"/>
      <c r="DY481" s="721"/>
      <c r="DZ481" s="721"/>
      <c r="EA481" s="721"/>
      <c r="EB481" s="721"/>
      <c r="EC481" s="721"/>
      <c r="ED481" s="721"/>
      <c r="EE481" s="721"/>
      <c r="EF481" s="721"/>
      <c r="EG481" s="721"/>
      <c r="EH481" s="721"/>
      <c r="EI481" s="721"/>
      <c r="EJ481" s="721"/>
      <c r="EK481" s="721"/>
      <c r="EL481" s="721"/>
      <c r="EM481" s="721"/>
      <c r="EN481" s="721"/>
      <c r="EO481" s="721"/>
      <c r="EP481" s="721"/>
      <c r="EQ481" s="721"/>
      <c r="ER481" s="721"/>
      <c r="ES481" s="721"/>
      <c r="ET481" s="721"/>
      <c r="EU481" s="721"/>
      <c r="EV481" s="721"/>
      <c r="EW481" s="721"/>
      <c r="EX481" s="721"/>
      <c r="EY481" s="721"/>
      <c r="EZ481" s="721"/>
      <c r="FA481" s="721"/>
      <c r="FB481" s="721"/>
      <c r="FC481" s="721"/>
      <c r="FD481" s="721"/>
      <c r="FE481" s="721"/>
      <c r="FF481" s="721"/>
      <c r="FG481" s="721"/>
      <c r="FH481" s="721"/>
      <c r="FI481" s="721"/>
      <c r="FJ481" s="721"/>
      <c r="FK481" s="721"/>
      <c r="FL481" s="721"/>
      <c r="FM481" s="721"/>
      <c r="FN481" s="721"/>
      <c r="FO481" s="721"/>
      <c r="FP481" s="721"/>
      <c r="FQ481" s="721"/>
      <c r="FR481" s="721"/>
      <c r="FS481" s="721"/>
      <c r="FT481" s="721"/>
      <c r="FU481" s="721"/>
      <c r="FV481" s="721"/>
      <c r="FW481" s="721"/>
      <c r="FX481" s="721"/>
      <c r="FY481" s="721"/>
      <c r="FZ481" s="721"/>
      <c r="GA481" s="721"/>
      <c r="GB481" s="721"/>
      <c r="GC481" s="721"/>
      <c r="GD481" s="721"/>
      <c r="GE481" s="721"/>
      <c r="GF481" s="721"/>
      <c r="GG481" s="721"/>
      <c r="GH481" s="721"/>
      <c r="GI481" s="721"/>
      <c r="GJ481" s="721"/>
      <c r="GK481" s="721"/>
      <c r="GL481" s="721"/>
      <c r="GM481" s="721"/>
      <c r="GN481" s="721"/>
      <c r="GO481" s="721"/>
      <c r="GP481" s="721"/>
      <c r="GQ481" s="721"/>
      <c r="GR481" s="721"/>
      <c r="GS481" s="721"/>
      <c r="GT481" s="721"/>
      <c r="GU481" s="721"/>
      <c r="GV481" s="721"/>
      <c r="GW481" s="721"/>
      <c r="GX481" s="721"/>
      <c r="GY481" s="721"/>
      <c r="GZ481" s="721"/>
      <c r="HA481" s="721"/>
      <c r="HB481" s="721"/>
      <c r="HC481" s="721"/>
      <c r="HD481" s="721"/>
      <c r="HE481" s="721"/>
      <c r="HF481" s="721"/>
      <c r="HG481" s="721"/>
      <c r="HH481" s="721"/>
      <c r="HI481" s="721"/>
      <c r="HJ481" s="721"/>
      <c r="HK481" s="721"/>
      <c r="HL481" s="721"/>
      <c r="HM481" s="721"/>
      <c r="HN481" s="721"/>
      <c r="HO481" s="721"/>
      <c r="HP481" s="721"/>
      <c r="HQ481" s="721"/>
      <c r="HR481" s="721"/>
      <c r="HS481" s="721"/>
      <c r="HT481" s="721"/>
      <c r="HU481" s="721"/>
      <c r="HV481" s="721"/>
      <c r="HW481" s="721"/>
      <c r="HX481" s="721"/>
      <c r="HY481" s="721"/>
      <c r="HZ481" s="721"/>
      <c r="IA481" s="721"/>
      <c r="IB481" s="721"/>
      <c r="IC481" s="721"/>
      <c r="ID481" s="721"/>
      <c r="IE481" s="721"/>
    </row>
    <row r="482" spans="1:239" s="720" customFormat="1" ht="15.75">
      <c r="A482" s="43">
        <v>445</v>
      </c>
      <c r="B482" s="551" t="s">
        <v>4772</v>
      </c>
      <c r="C482" s="551" t="s">
        <v>11</v>
      </c>
      <c r="D482" s="551" t="s">
        <v>89</v>
      </c>
      <c r="E482" s="43">
        <v>63</v>
      </c>
      <c r="F482" s="726" t="str">
        <f t="shared" si="8"/>
        <v>Trung bình</v>
      </c>
      <c r="G482" s="713"/>
      <c r="I482" s="721"/>
      <c r="J482" s="721"/>
      <c r="K482" s="721"/>
      <c r="L482" s="721"/>
      <c r="M482" s="721"/>
      <c r="N482" s="721"/>
      <c r="O482" s="721"/>
      <c r="P482" s="721"/>
      <c r="Q482" s="721"/>
      <c r="R482" s="721"/>
      <c r="S482" s="721"/>
      <c r="T482" s="721"/>
      <c r="U482" s="721"/>
      <c r="V482" s="721"/>
      <c r="W482" s="721"/>
      <c r="X482" s="721"/>
      <c r="Y482" s="721"/>
      <c r="Z482" s="721"/>
      <c r="AA482" s="721"/>
      <c r="AB482" s="721"/>
      <c r="AC482" s="721"/>
      <c r="AD482" s="721"/>
      <c r="AE482" s="721"/>
      <c r="AF482" s="721"/>
      <c r="AG482" s="721"/>
      <c r="AH482" s="721"/>
      <c r="AI482" s="721"/>
      <c r="AJ482" s="721"/>
      <c r="AK482" s="721"/>
      <c r="AL482" s="721"/>
      <c r="AM482" s="721"/>
      <c r="AN482" s="721"/>
      <c r="AO482" s="721"/>
      <c r="AP482" s="721"/>
      <c r="AQ482" s="721"/>
      <c r="AR482" s="721"/>
      <c r="AS482" s="721"/>
      <c r="AT482" s="721"/>
      <c r="AU482" s="721"/>
      <c r="AV482" s="721"/>
      <c r="AW482" s="721"/>
      <c r="AX482" s="721"/>
      <c r="AY482" s="721"/>
      <c r="AZ482" s="721"/>
      <c r="BA482" s="721"/>
      <c r="BB482" s="721"/>
      <c r="BC482" s="721"/>
      <c r="BD482" s="721"/>
      <c r="BE482" s="721"/>
      <c r="BF482" s="721"/>
      <c r="BG482" s="721"/>
      <c r="BH482" s="721"/>
      <c r="BI482" s="721"/>
      <c r="BJ482" s="721"/>
      <c r="BK482" s="721"/>
      <c r="BL482" s="721"/>
      <c r="BM482" s="721"/>
      <c r="BN482" s="721"/>
      <c r="BO482" s="721"/>
      <c r="BP482" s="721"/>
      <c r="BQ482" s="721"/>
      <c r="BR482" s="721"/>
      <c r="BS482" s="721"/>
      <c r="BT482" s="721"/>
      <c r="BU482" s="721"/>
      <c r="BV482" s="721"/>
      <c r="BW482" s="721"/>
      <c r="BX482" s="721"/>
      <c r="BY482" s="721"/>
      <c r="BZ482" s="721"/>
      <c r="CA482" s="721"/>
      <c r="CB482" s="721"/>
      <c r="CC482" s="721"/>
      <c r="CD482" s="721"/>
      <c r="CE482" s="721"/>
      <c r="CF482" s="721"/>
      <c r="CG482" s="721"/>
      <c r="CH482" s="721"/>
      <c r="CI482" s="721"/>
      <c r="CJ482" s="721"/>
      <c r="CK482" s="721"/>
      <c r="CL482" s="721"/>
      <c r="CM482" s="721"/>
      <c r="CN482" s="721"/>
      <c r="CO482" s="721"/>
      <c r="CP482" s="721"/>
      <c r="CQ482" s="721"/>
      <c r="CR482" s="721"/>
      <c r="CS482" s="721"/>
      <c r="CT482" s="721"/>
      <c r="CU482" s="721"/>
      <c r="CV482" s="721"/>
      <c r="CW482" s="721"/>
      <c r="CX482" s="721"/>
      <c r="CY482" s="721"/>
      <c r="CZ482" s="721"/>
      <c r="DA482" s="721"/>
      <c r="DB482" s="721"/>
      <c r="DC482" s="721"/>
      <c r="DD482" s="721"/>
      <c r="DE482" s="721"/>
      <c r="DF482" s="721"/>
      <c r="DG482" s="721"/>
      <c r="DH482" s="721"/>
      <c r="DI482" s="721"/>
      <c r="DJ482" s="721"/>
      <c r="DK482" s="721"/>
      <c r="DL482" s="721"/>
      <c r="DM482" s="721"/>
      <c r="DN482" s="721"/>
      <c r="DO482" s="721"/>
      <c r="DP482" s="721"/>
      <c r="DQ482" s="721"/>
      <c r="DR482" s="721"/>
      <c r="DS482" s="721"/>
      <c r="DT482" s="721"/>
      <c r="DU482" s="721"/>
      <c r="DV482" s="721"/>
      <c r="DW482" s="721"/>
      <c r="DX482" s="721"/>
      <c r="DY482" s="721"/>
      <c r="DZ482" s="721"/>
      <c r="EA482" s="721"/>
      <c r="EB482" s="721"/>
      <c r="EC482" s="721"/>
      <c r="ED482" s="721"/>
      <c r="EE482" s="721"/>
      <c r="EF482" s="721"/>
      <c r="EG482" s="721"/>
      <c r="EH482" s="721"/>
      <c r="EI482" s="721"/>
      <c r="EJ482" s="721"/>
      <c r="EK482" s="721"/>
      <c r="EL482" s="721"/>
      <c r="EM482" s="721"/>
      <c r="EN482" s="721"/>
      <c r="EO482" s="721"/>
      <c r="EP482" s="721"/>
      <c r="EQ482" s="721"/>
      <c r="ER482" s="721"/>
      <c r="ES482" s="721"/>
      <c r="ET482" s="721"/>
      <c r="EU482" s="721"/>
      <c r="EV482" s="721"/>
      <c r="EW482" s="721"/>
      <c r="EX482" s="721"/>
      <c r="EY482" s="721"/>
      <c r="EZ482" s="721"/>
      <c r="FA482" s="721"/>
      <c r="FB482" s="721"/>
      <c r="FC482" s="721"/>
      <c r="FD482" s="721"/>
      <c r="FE482" s="721"/>
      <c r="FF482" s="721"/>
      <c r="FG482" s="721"/>
      <c r="FH482" s="721"/>
      <c r="FI482" s="721"/>
      <c r="FJ482" s="721"/>
      <c r="FK482" s="721"/>
      <c r="FL482" s="721"/>
      <c r="FM482" s="721"/>
      <c r="FN482" s="721"/>
      <c r="FO482" s="721"/>
      <c r="FP482" s="721"/>
      <c r="FQ482" s="721"/>
      <c r="FR482" s="721"/>
      <c r="FS482" s="721"/>
      <c r="FT482" s="721"/>
      <c r="FU482" s="721"/>
      <c r="FV482" s="721"/>
      <c r="FW482" s="721"/>
      <c r="FX482" s="721"/>
      <c r="FY482" s="721"/>
      <c r="FZ482" s="721"/>
      <c r="GA482" s="721"/>
      <c r="GB482" s="721"/>
      <c r="GC482" s="721"/>
      <c r="GD482" s="721"/>
      <c r="GE482" s="721"/>
      <c r="GF482" s="721"/>
      <c r="GG482" s="721"/>
      <c r="GH482" s="721"/>
      <c r="GI482" s="721"/>
      <c r="GJ482" s="721"/>
      <c r="GK482" s="721"/>
      <c r="GL482" s="721"/>
      <c r="GM482" s="721"/>
      <c r="GN482" s="721"/>
      <c r="GO482" s="721"/>
      <c r="GP482" s="721"/>
      <c r="GQ482" s="721"/>
      <c r="GR482" s="721"/>
      <c r="GS482" s="721"/>
      <c r="GT482" s="721"/>
      <c r="GU482" s="721"/>
      <c r="GV482" s="721"/>
      <c r="GW482" s="721"/>
      <c r="GX482" s="721"/>
      <c r="GY482" s="721"/>
      <c r="GZ482" s="721"/>
      <c r="HA482" s="721"/>
      <c r="HB482" s="721"/>
      <c r="HC482" s="721"/>
      <c r="HD482" s="721"/>
      <c r="HE482" s="721"/>
      <c r="HF482" s="721"/>
      <c r="HG482" s="721"/>
      <c r="HH482" s="721"/>
      <c r="HI482" s="721"/>
      <c r="HJ482" s="721"/>
      <c r="HK482" s="721"/>
      <c r="HL482" s="721"/>
      <c r="HM482" s="721"/>
      <c r="HN482" s="721"/>
      <c r="HO482" s="721"/>
      <c r="HP482" s="721"/>
      <c r="HQ482" s="721"/>
      <c r="HR482" s="721"/>
      <c r="HS482" s="721"/>
      <c r="HT482" s="721"/>
      <c r="HU482" s="721"/>
      <c r="HV482" s="721"/>
      <c r="HW482" s="721"/>
      <c r="HX482" s="721"/>
      <c r="HY482" s="721"/>
      <c r="HZ482" s="721"/>
      <c r="IA482" s="721"/>
      <c r="IB482" s="721"/>
      <c r="IC482" s="721"/>
      <c r="ID482" s="721"/>
      <c r="IE482" s="721"/>
    </row>
    <row r="483" spans="1:239" s="720" customFormat="1" ht="15.75">
      <c r="A483" s="43">
        <v>446</v>
      </c>
      <c r="B483" s="551" t="s">
        <v>4773</v>
      </c>
      <c r="C483" s="551" t="s">
        <v>132</v>
      </c>
      <c r="D483" s="551" t="s">
        <v>121</v>
      </c>
      <c r="E483" s="43">
        <v>82</v>
      </c>
      <c r="F483" s="726" t="str">
        <f t="shared" si="8"/>
        <v>Tốt</v>
      </c>
      <c r="G483" s="713"/>
      <c r="I483" s="721"/>
      <c r="J483" s="721"/>
      <c r="K483" s="721"/>
      <c r="L483" s="721"/>
      <c r="M483" s="721"/>
      <c r="N483" s="721"/>
      <c r="O483" s="721"/>
      <c r="P483" s="721"/>
      <c r="Q483" s="721"/>
      <c r="R483" s="721"/>
      <c r="S483" s="721"/>
      <c r="T483" s="721"/>
      <c r="U483" s="721"/>
      <c r="V483" s="721"/>
      <c r="W483" s="721"/>
      <c r="X483" s="721"/>
      <c r="Y483" s="721"/>
      <c r="Z483" s="721"/>
      <c r="AA483" s="721"/>
      <c r="AB483" s="721"/>
      <c r="AC483" s="721"/>
      <c r="AD483" s="721"/>
      <c r="AE483" s="721"/>
      <c r="AF483" s="721"/>
      <c r="AG483" s="721"/>
      <c r="AH483" s="721"/>
      <c r="AI483" s="721"/>
      <c r="AJ483" s="721"/>
      <c r="AK483" s="721"/>
      <c r="AL483" s="721"/>
      <c r="AM483" s="721"/>
      <c r="AN483" s="721"/>
      <c r="AO483" s="721"/>
      <c r="AP483" s="721"/>
      <c r="AQ483" s="721"/>
      <c r="AR483" s="721"/>
      <c r="AS483" s="721"/>
      <c r="AT483" s="721"/>
      <c r="AU483" s="721"/>
      <c r="AV483" s="721"/>
      <c r="AW483" s="721"/>
      <c r="AX483" s="721"/>
      <c r="AY483" s="721"/>
      <c r="AZ483" s="721"/>
      <c r="BA483" s="721"/>
      <c r="BB483" s="721"/>
      <c r="BC483" s="721"/>
      <c r="BD483" s="721"/>
      <c r="BE483" s="721"/>
      <c r="BF483" s="721"/>
      <c r="BG483" s="721"/>
      <c r="BH483" s="721"/>
      <c r="BI483" s="721"/>
      <c r="BJ483" s="721"/>
      <c r="BK483" s="721"/>
      <c r="BL483" s="721"/>
      <c r="BM483" s="721"/>
      <c r="BN483" s="721"/>
      <c r="BO483" s="721"/>
      <c r="BP483" s="721"/>
      <c r="BQ483" s="721"/>
      <c r="BR483" s="721"/>
      <c r="BS483" s="721"/>
      <c r="BT483" s="721"/>
      <c r="BU483" s="721"/>
      <c r="BV483" s="721"/>
      <c r="BW483" s="721"/>
      <c r="BX483" s="721"/>
      <c r="BY483" s="721"/>
      <c r="BZ483" s="721"/>
      <c r="CA483" s="721"/>
      <c r="CB483" s="721"/>
      <c r="CC483" s="721"/>
      <c r="CD483" s="721"/>
      <c r="CE483" s="721"/>
      <c r="CF483" s="721"/>
      <c r="CG483" s="721"/>
      <c r="CH483" s="721"/>
      <c r="CI483" s="721"/>
      <c r="CJ483" s="721"/>
      <c r="CK483" s="721"/>
      <c r="CL483" s="721"/>
      <c r="CM483" s="721"/>
      <c r="CN483" s="721"/>
      <c r="CO483" s="721"/>
      <c r="CP483" s="721"/>
      <c r="CQ483" s="721"/>
      <c r="CR483" s="721"/>
      <c r="CS483" s="721"/>
      <c r="CT483" s="721"/>
      <c r="CU483" s="721"/>
      <c r="CV483" s="721"/>
      <c r="CW483" s="721"/>
      <c r="CX483" s="721"/>
      <c r="CY483" s="721"/>
      <c r="CZ483" s="721"/>
      <c r="DA483" s="721"/>
      <c r="DB483" s="721"/>
      <c r="DC483" s="721"/>
      <c r="DD483" s="721"/>
      <c r="DE483" s="721"/>
      <c r="DF483" s="721"/>
      <c r="DG483" s="721"/>
      <c r="DH483" s="721"/>
      <c r="DI483" s="721"/>
      <c r="DJ483" s="721"/>
      <c r="DK483" s="721"/>
      <c r="DL483" s="721"/>
      <c r="DM483" s="721"/>
      <c r="DN483" s="721"/>
      <c r="DO483" s="721"/>
      <c r="DP483" s="721"/>
      <c r="DQ483" s="721"/>
      <c r="DR483" s="721"/>
      <c r="DS483" s="721"/>
      <c r="DT483" s="721"/>
      <c r="DU483" s="721"/>
      <c r="DV483" s="721"/>
      <c r="DW483" s="721"/>
      <c r="DX483" s="721"/>
      <c r="DY483" s="721"/>
      <c r="DZ483" s="721"/>
      <c r="EA483" s="721"/>
      <c r="EB483" s="721"/>
      <c r="EC483" s="721"/>
      <c r="ED483" s="721"/>
      <c r="EE483" s="721"/>
      <c r="EF483" s="721"/>
      <c r="EG483" s="721"/>
      <c r="EH483" s="721"/>
      <c r="EI483" s="721"/>
      <c r="EJ483" s="721"/>
      <c r="EK483" s="721"/>
      <c r="EL483" s="721"/>
      <c r="EM483" s="721"/>
      <c r="EN483" s="721"/>
      <c r="EO483" s="721"/>
      <c r="EP483" s="721"/>
      <c r="EQ483" s="721"/>
      <c r="ER483" s="721"/>
      <c r="ES483" s="721"/>
      <c r="ET483" s="721"/>
      <c r="EU483" s="721"/>
      <c r="EV483" s="721"/>
      <c r="EW483" s="721"/>
      <c r="EX483" s="721"/>
      <c r="EY483" s="721"/>
      <c r="EZ483" s="721"/>
      <c r="FA483" s="721"/>
      <c r="FB483" s="721"/>
      <c r="FC483" s="721"/>
      <c r="FD483" s="721"/>
      <c r="FE483" s="721"/>
      <c r="FF483" s="721"/>
      <c r="FG483" s="721"/>
      <c r="FH483" s="721"/>
      <c r="FI483" s="721"/>
      <c r="FJ483" s="721"/>
      <c r="FK483" s="721"/>
      <c r="FL483" s="721"/>
      <c r="FM483" s="721"/>
      <c r="FN483" s="721"/>
      <c r="FO483" s="721"/>
      <c r="FP483" s="721"/>
      <c r="FQ483" s="721"/>
      <c r="FR483" s="721"/>
      <c r="FS483" s="721"/>
      <c r="FT483" s="721"/>
      <c r="FU483" s="721"/>
      <c r="FV483" s="721"/>
      <c r="FW483" s="721"/>
      <c r="FX483" s="721"/>
      <c r="FY483" s="721"/>
      <c r="FZ483" s="721"/>
      <c r="GA483" s="721"/>
      <c r="GB483" s="721"/>
      <c r="GC483" s="721"/>
      <c r="GD483" s="721"/>
      <c r="GE483" s="721"/>
      <c r="GF483" s="721"/>
      <c r="GG483" s="721"/>
      <c r="GH483" s="721"/>
      <c r="GI483" s="721"/>
      <c r="GJ483" s="721"/>
      <c r="GK483" s="721"/>
      <c r="GL483" s="721"/>
      <c r="GM483" s="721"/>
      <c r="GN483" s="721"/>
      <c r="GO483" s="721"/>
      <c r="GP483" s="721"/>
      <c r="GQ483" s="721"/>
      <c r="GR483" s="721"/>
      <c r="GS483" s="721"/>
      <c r="GT483" s="721"/>
      <c r="GU483" s="721"/>
      <c r="GV483" s="721"/>
      <c r="GW483" s="721"/>
      <c r="GX483" s="721"/>
      <c r="GY483" s="721"/>
      <c r="GZ483" s="721"/>
      <c r="HA483" s="721"/>
      <c r="HB483" s="721"/>
      <c r="HC483" s="721"/>
      <c r="HD483" s="721"/>
      <c r="HE483" s="721"/>
      <c r="HF483" s="721"/>
      <c r="HG483" s="721"/>
      <c r="HH483" s="721"/>
      <c r="HI483" s="721"/>
      <c r="HJ483" s="721"/>
      <c r="HK483" s="721"/>
      <c r="HL483" s="721"/>
      <c r="HM483" s="721"/>
      <c r="HN483" s="721"/>
      <c r="HO483" s="721"/>
      <c r="HP483" s="721"/>
      <c r="HQ483" s="721"/>
      <c r="HR483" s="721"/>
      <c r="HS483" s="721"/>
      <c r="HT483" s="721"/>
      <c r="HU483" s="721"/>
      <c r="HV483" s="721"/>
      <c r="HW483" s="721"/>
      <c r="HX483" s="721"/>
      <c r="HY483" s="721"/>
      <c r="HZ483" s="721"/>
      <c r="IA483" s="721"/>
      <c r="IB483" s="721"/>
      <c r="IC483" s="721"/>
      <c r="ID483" s="721"/>
      <c r="IE483" s="721"/>
    </row>
    <row r="484" spans="1:239" s="720" customFormat="1" ht="15.75">
      <c r="A484" s="43">
        <v>447</v>
      </c>
      <c r="B484" s="551" t="s">
        <v>4774</v>
      </c>
      <c r="C484" s="551" t="s">
        <v>407</v>
      </c>
      <c r="D484" s="551" t="s">
        <v>121</v>
      </c>
      <c r="E484" s="43">
        <v>80</v>
      </c>
      <c r="F484" s="726" t="str">
        <f t="shared" si="8"/>
        <v>Tốt</v>
      </c>
      <c r="G484" s="713"/>
      <c r="I484" s="721"/>
      <c r="J484" s="721"/>
      <c r="K484" s="721"/>
      <c r="L484" s="721"/>
      <c r="M484" s="721"/>
      <c r="N484" s="721"/>
      <c r="O484" s="721"/>
      <c r="P484" s="721"/>
      <c r="Q484" s="721"/>
      <c r="R484" s="721"/>
      <c r="S484" s="721"/>
      <c r="T484" s="721"/>
      <c r="U484" s="721"/>
      <c r="V484" s="721"/>
      <c r="W484" s="721"/>
      <c r="X484" s="721"/>
      <c r="Y484" s="721"/>
      <c r="Z484" s="721"/>
      <c r="AA484" s="721"/>
      <c r="AB484" s="721"/>
      <c r="AC484" s="721"/>
      <c r="AD484" s="721"/>
      <c r="AE484" s="721"/>
      <c r="AF484" s="721"/>
      <c r="AG484" s="721"/>
      <c r="AH484" s="721"/>
      <c r="AI484" s="721"/>
      <c r="AJ484" s="721"/>
      <c r="AK484" s="721"/>
      <c r="AL484" s="721"/>
      <c r="AM484" s="721"/>
      <c r="AN484" s="721"/>
      <c r="AO484" s="721"/>
      <c r="AP484" s="721"/>
      <c r="AQ484" s="721"/>
      <c r="AR484" s="721"/>
      <c r="AS484" s="721"/>
      <c r="AT484" s="721"/>
      <c r="AU484" s="721"/>
      <c r="AV484" s="721"/>
      <c r="AW484" s="721"/>
      <c r="AX484" s="721"/>
      <c r="AY484" s="721"/>
      <c r="AZ484" s="721"/>
      <c r="BA484" s="721"/>
      <c r="BB484" s="721"/>
      <c r="BC484" s="721"/>
      <c r="BD484" s="721"/>
      <c r="BE484" s="721"/>
      <c r="BF484" s="721"/>
      <c r="BG484" s="721"/>
      <c r="BH484" s="721"/>
      <c r="BI484" s="721"/>
      <c r="BJ484" s="721"/>
      <c r="BK484" s="721"/>
      <c r="BL484" s="721"/>
      <c r="BM484" s="721"/>
      <c r="BN484" s="721"/>
      <c r="BO484" s="721"/>
      <c r="BP484" s="721"/>
      <c r="BQ484" s="721"/>
      <c r="BR484" s="721"/>
      <c r="BS484" s="721"/>
      <c r="BT484" s="721"/>
      <c r="BU484" s="721"/>
      <c r="BV484" s="721"/>
      <c r="BW484" s="721"/>
      <c r="BX484" s="721"/>
      <c r="BY484" s="721"/>
      <c r="BZ484" s="721"/>
      <c r="CA484" s="721"/>
      <c r="CB484" s="721"/>
      <c r="CC484" s="721"/>
      <c r="CD484" s="721"/>
      <c r="CE484" s="721"/>
      <c r="CF484" s="721"/>
      <c r="CG484" s="721"/>
      <c r="CH484" s="721"/>
      <c r="CI484" s="721"/>
      <c r="CJ484" s="721"/>
      <c r="CK484" s="721"/>
      <c r="CL484" s="721"/>
      <c r="CM484" s="721"/>
      <c r="CN484" s="721"/>
      <c r="CO484" s="721"/>
      <c r="CP484" s="721"/>
      <c r="CQ484" s="721"/>
      <c r="CR484" s="721"/>
      <c r="CS484" s="721"/>
      <c r="CT484" s="721"/>
      <c r="CU484" s="721"/>
      <c r="CV484" s="721"/>
      <c r="CW484" s="721"/>
      <c r="CX484" s="721"/>
      <c r="CY484" s="721"/>
      <c r="CZ484" s="721"/>
      <c r="DA484" s="721"/>
      <c r="DB484" s="721"/>
      <c r="DC484" s="721"/>
      <c r="DD484" s="721"/>
      <c r="DE484" s="721"/>
      <c r="DF484" s="721"/>
      <c r="DG484" s="721"/>
      <c r="DH484" s="721"/>
      <c r="DI484" s="721"/>
      <c r="DJ484" s="721"/>
      <c r="DK484" s="721"/>
      <c r="DL484" s="721"/>
      <c r="DM484" s="721"/>
      <c r="DN484" s="721"/>
      <c r="DO484" s="721"/>
      <c r="DP484" s="721"/>
      <c r="DQ484" s="721"/>
      <c r="DR484" s="721"/>
      <c r="DS484" s="721"/>
      <c r="DT484" s="721"/>
      <c r="DU484" s="721"/>
      <c r="DV484" s="721"/>
      <c r="DW484" s="721"/>
      <c r="DX484" s="721"/>
      <c r="DY484" s="721"/>
      <c r="DZ484" s="721"/>
      <c r="EA484" s="721"/>
      <c r="EB484" s="721"/>
      <c r="EC484" s="721"/>
      <c r="ED484" s="721"/>
      <c r="EE484" s="721"/>
      <c r="EF484" s="721"/>
      <c r="EG484" s="721"/>
      <c r="EH484" s="721"/>
      <c r="EI484" s="721"/>
      <c r="EJ484" s="721"/>
      <c r="EK484" s="721"/>
      <c r="EL484" s="721"/>
      <c r="EM484" s="721"/>
      <c r="EN484" s="721"/>
      <c r="EO484" s="721"/>
      <c r="EP484" s="721"/>
      <c r="EQ484" s="721"/>
      <c r="ER484" s="721"/>
      <c r="ES484" s="721"/>
      <c r="ET484" s="721"/>
      <c r="EU484" s="721"/>
      <c r="EV484" s="721"/>
      <c r="EW484" s="721"/>
      <c r="EX484" s="721"/>
      <c r="EY484" s="721"/>
      <c r="EZ484" s="721"/>
      <c r="FA484" s="721"/>
      <c r="FB484" s="721"/>
      <c r="FC484" s="721"/>
      <c r="FD484" s="721"/>
      <c r="FE484" s="721"/>
      <c r="FF484" s="721"/>
      <c r="FG484" s="721"/>
      <c r="FH484" s="721"/>
      <c r="FI484" s="721"/>
      <c r="FJ484" s="721"/>
      <c r="FK484" s="721"/>
      <c r="FL484" s="721"/>
      <c r="FM484" s="721"/>
      <c r="FN484" s="721"/>
      <c r="FO484" s="721"/>
      <c r="FP484" s="721"/>
      <c r="FQ484" s="721"/>
      <c r="FR484" s="721"/>
      <c r="FS484" s="721"/>
      <c r="FT484" s="721"/>
      <c r="FU484" s="721"/>
      <c r="FV484" s="721"/>
      <c r="FW484" s="721"/>
      <c r="FX484" s="721"/>
      <c r="FY484" s="721"/>
      <c r="FZ484" s="721"/>
      <c r="GA484" s="721"/>
      <c r="GB484" s="721"/>
      <c r="GC484" s="721"/>
      <c r="GD484" s="721"/>
      <c r="GE484" s="721"/>
      <c r="GF484" s="721"/>
      <c r="GG484" s="721"/>
      <c r="GH484" s="721"/>
      <c r="GI484" s="721"/>
      <c r="GJ484" s="721"/>
      <c r="GK484" s="721"/>
      <c r="GL484" s="721"/>
      <c r="GM484" s="721"/>
      <c r="GN484" s="721"/>
      <c r="GO484" s="721"/>
      <c r="GP484" s="721"/>
      <c r="GQ484" s="721"/>
      <c r="GR484" s="721"/>
      <c r="GS484" s="721"/>
      <c r="GT484" s="721"/>
      <c r="GU484" s="721"/>
      <c r="GV484" s="721"/>
      <c r="GW484" s="721"/>
      <c r="GX484" s="721"/>
      <c r="GY484" s="721"/>
      <c r="GZ484" s="721"/>
      <c r="HA484" s="721"/>
      <c r="HB484" s="721"/>
      <c r="HC484" s="721"/>
      <c r="HD484" s="721"/>
      <c r="HE484" s="721"/>
      <c r="HF484" s="721"/>
      <c r="HG484" s="721"/>
      <c r="HH484" s="721"/>
      <c r="HI484" s="721"/>
      <c r="HJ484" s="721"/>
      <c r="HK484" s="721"/>
      <c r="HL484" s="721"/>
      <c r="HM484" s="721"/>
      <c r="HN484" s="721"/>
      <c r="HO484" s="721"/>
      <c r="HP484" s="721"/>
      <c r="HQ484" s="721"/>
      <c r="HR484" s="721"/>
      <c r="HS484" s="721"/>
      <c r="HT484" s="721"/>
      <c r="HU484" s="721"/>
      <c r="HV484" s="721"/>
      <c r="HW484" s="721"/>
      <c r="HX484" s="721"/>
      <c r="HY484" s="721"/>
      <c r="HZ484" s="721"/>
      <c r="IA484" s="721"/>
      <c r="IB484" s="721"/>
      <c r="IC484" s="721"/>
      <c r="ID484" s="721"/>
      <c r="IE484" s="721"/>
    </row>
    <row r="485" spans="1:239" s="720" customFormat="1" ht="15.75">
      <c r="A485" s="43">
        <v>448</v>
      </c>
      <c r="B485" s="551" t="s">
        <v>4775</v>
      </c>
      <c r="C485" s="551" t="s">
        <v>402</v>
      </c>
      <c r="D485" s="551" t="s">
        <v>90</v>
      </c>
      <c r="E485" s="43">
        <v>88</v>
      </c>
      <c r="F485" s="726" t="str">
        <f t="shared" si="8"/>
        <v>Tốt</v>
      </c>
      <c r="G485" s="713"/>
      <c r="I485" s="721"/>
      <c r="J485" s="721"/>
      <c r="K485" s="721"/>
      <c r="L485" s="721"/>
      <c r="M485" s="721"/>
      <c r="N485" s="721"/>
      <c r="O485" s="721"/>
      <c r="P485" s="721"/>
      <c r="Q485" s="721"/>
      <c r="R485" s="721"/>
      <c r="S485" s="721"/>
      <c r="T485" s="721"/>
      <c r="U485" s="721"/>
      <c r="V485" s="721"/>
      <c r="W485" s="721"/>
      <c r="X485" s="721"/>
      <c r="Y485" s="721"/>
      <c r="Z485" s="721"/>
      <c r="AA485" s="721"/>
      <c r="AB485" s="721"/>
      <c r="AC485" s="721"/>
      <c r="AD485" s="721"/>
      <c r="AE485" s="721"/>
      <c r="AF485" s="721"/>
      <c r="AG485" s="721"/>
      <c r="AH485" s="721"/>
      <c r="AI485" s="721"/>
      <c r="AJ485" s="721"/>
      <c r="AK485" s="721"/>
      <c r="AL485" s="721"/>
      <c r="AM485" s="721"/>
      <c r="AN485" s="721"/>
      <c r="AO485" s="721"/>
      <c r="AP485" s="721"/>
      <c r="AQ485" s="721"/>
      <c r="AR485" s="721"/>
      <c r="AS485" s="721"/>
      <c r="AT485" s="721"/>
      <c r="AU485" s="721"/>
      <c r="AV485" s="721"/>
      <c r="AW485" s="721"/>
      <c r="AX485" s="721"/>
      <c r="AY485" s="721"/>
      <c r="AZ485" s="721"/>
      <c r="BA485" s="721"/>
      <c r="BB485" s="721"/>
      <c r="BC485" s="721"/>
      <c r="BD485" s="721"/>
      <c r="BE485" s="721"/>
      <c r="BF485" s="721"/>
      <c r="BG485" s="721"/>
      <c r="BH485" s="721"/>
      <c r="BI485" s="721"/>
      <c r="BJ485" s="721"/>
      <c r="BK485" s="721"/>
      <c r="BL485" s="721"/>
      <c r="BM485" s="721"/>
      <c r="BN485" s="721"/>
      <c r="BO485" s="721"/>
      <c r="BP485" s="721"/>
      <c r="BQ485" s="721"/>
      <c r="BR485" s="721"/>
      <c r="BS485" s="721"/>
      <c r="BT485" s="721"/>
      <c r="BU485" s="721"/>
      <c r="BV485" s="721"/>
      <c r="BW485" s="721"/>
      <c r="BX485" s="721"/>
      <c r="BY485" s="721"/>
      <c r="BZ485" s="721"/>
      <c r="CA485" s="721"/>
      <c r="CB485" s="721"/>
      <c r="CC485" s="721"/>
      <c r="CD485" s="721"/>
      <c r="CE485" s="721"/>
      <c r="CF485" s="721"/>
      <c r="CG485" s="721"/>
      <c r="CH485" s="721"/>
      <c r="CI485" s="721"/>
      <c r="CJ485" s="721"/>
      <c r="CK485" s="721"/>
      <c r="CL485" s="721"/>
      <c r="CM485" s="721"/>
      <c r="CN485" s="721"/>
      <c r="CO485" s="721"/>
      <c r="CP485" s="721"/>
      <c r="CQ485" s="721"/>
      <c r="CR485" s="721"/>
      <c r="CS485" s="721"/>
      <c r="CT485" s="721"/>
      <c r="CU485" s="721"/>
      <c r="CV485" s="721"/>
      <c r="CW485" s="721"/>
      <c r="CX485" s="721"/>
      <c r="CY485" s="721"/>
      <c r="CZ485" s="721"/>
      <c r="DA485" s="721"/>
      <c r="DB485" s="721"/>
      <c r="DC485" s="721"/>
      <c r="DD485" s="721"/>
      <c r="DE485" s="721"/>
      <c r="DF485" s="721"/>
      <c r="DG485" s="721"/>
      <c r="DH485" s="721"/>
      <c r="DI485" s="721"/>
      <c r="DJ485" s="721"/>
      <c r="DK485" s="721"/>
      <c r="DL485" s="721"/>
      <c r="DM485" s="721"/>
      <c r="DN485" s="721"/>
      <c r="DO485" s="721"/>
      <c r="DP485" s="721"/>
      <c r="DQ485" s="721"/>
      <c r="DR485" s="721"/>
      <c r="DS485" s="721"/>
      <c r="DT485" s="721"/>
      <c r="DU485" s="721"/>
      <c r="DV485" s="721"/>
      <c r="DW485" s="721"/>
      <c r="DX485" s="721"/>
      <c r="DY485" s="721"/>
      <c r="DZ485" s="721"/>
      <c r="EA485" s="721"/>
      <c r="EB485" s="721"/>
      <c r="EC485" s="721"/>
      <c r="ED485" s="721"/>
      <c r="EE485" s="721"/>
      <c r="EF485" s="721"/>
      <c r="EG485" s="721"/>
      <c r="EH485" s="721"/>
      <c r="EI485" s="721"/>
      <c r="EJ485" s="721"/>
      <c r="EK485" s="721"/>
      <c r="EL485" s="721"/>
      <c r="EM485" s="721"/>
      <c r="EN485" s="721"/>
      <c r="EO485" s="721"/>
      <c r="EP485" s="721"/>
      <c r="EQ485" s="721"/>
      <c r="ER485" s="721"/>
      <c r="ES485" s="721"/>
      <c r="ET485" s="721"/>
      <c r="EU485" s="721"/>
      <c r="EV485" s="721"/>
      <c r="EW485" s="721"/>
      <c r="EX485" s="721"/>
      <c r="EY485" s="721"/>
      <c r="EZ485" s="721"/>
      <c r="FA485" s="721"/>
      <c r="FB485" s="721"/>
      <c r="FC485" s="721"/>
      <c r="FD485" s="721"/>
      <c r="FE485" s="721"/>
      <c r="FF485" s="721"/>
      <c r="FG485" s="721"/>
      <c r="FH485" s="721"/>
      <c r="FI485" s="721"/>
      <c r="FJ485" s="721"/>
      <c r="FK485" s="721"/>
      <c r="FL485" s="721"/>
      <c r="FM485" s="721"/>
      <c r="FN485" s="721"/>
      <c r="FO485" s="721"/>
      <c r="FP485" s="721"/>
      <c r="FQ485" s="721"/>
      <c r="FR485" s="721"/>
      <c r="FS485" s="721"/>
      <c r="FT485" s="721"/>
      <c r="FU485" s="721"/>
      <c r="FV485" s="721"/>
      <c r="FW485" s="721"/>
      <c r="FX485" s="721"/>
      <c r="FY485" s="721"/>
      <c r="FZ485" s="721"/>
      <c r="GA485" s="721"/>
      <c r="GB485" s="721"/>
      <c r="GC485" s="721"/>
      <c r="GD485" s="721"/>
      <c r="GE485" s="721"/>
      <c r="GF485" s="721"/>
      <c r="GG485" s="721"/>
      <c r="GH485" s="721"/>
      <c r="GI485" s="721"/>
      <c r="GJ485" s="721"/>
      <c r="GK485" s="721"/>
      <c r="GL485" s="721"/>
      <c r="GM485" s="721"/>
      <c r="GN485" s="721"/>
      <c r="GO485" s="721"/>
      <c r="GP485" s="721"/>
      <c r="GQ485" s="721"/>
      <c r="GR485" s="721"/>
      <c r="GS485" s="721"/>
      <c r="GT485" s="721"/>
      <c r="GU485" s="721"/>
      <c r="GV485" s="721"/>
      <c r="GW485" s="721"/>
      <c r="GX485" s="721"/>
      <c r="GY485" s="721"/>
      <c r="GZ485" s="721"/>
      <c r="HA485" s="721"/>
      <c r="HB485" s="721"/>
      <c r="HC485" s="721"/>
      <c r="HD485" s="721"/>
      <c r="HE485" s="721"/>
      <c r="HF485" s="721"/>
      <c r="HG485" s="721"/>
      <c r="HH485" s="721"/>
      <c r="HI485" s="721"/>
      <c r="HJ485" s="721"/>
      <c r="HK485" s="721"/>
      <c r="HL485" s="721"/>
      <c r="HM485" s="721"/>
      <c r="HN485" s="721"/>
      <c r="HO485" s="721"/>
      <c r="HP485" s="721"/>
      <c r="HQ485" s="721"/>
      <c r="HR485" s="721"/>
      <c r="HS485" s="721"/>
      <c r="HT485" s="721"/>
      <c r="HU485" s="721"/>
      <c r="HV485" s="721"/>
      <c r="HW485" s="721"/>
      <c r="HX485" s="721"/>
      <c r="HY485" s="721"/>
      <c r="HZ485" s="721"/>
      <c r="IA485" s="721"/>
      <c r="IB485" s="721"/>
      <c r="IC485" s="721"/>
      <c r="ID485" s="721"/>
      <c r="IE485" s="721"/>
    </row>
    <row r="486" spans="1:239" s="720" customFormat="1" ht="15.75">
      <c r="A486" s="43">
        <v>449</v>
      </c>
      <c r="B486" s="551" t="s">
        <v>4776</v>
      </c>
      <c r="C486" s="551" t="s">
        <v>81</v>
      </c>
      <c r="D486" s="551" t="s">
        <v>90</v>
      </c>
      <c r="E486" s="43">
        <v>81</v>
      </c>
      <c r="F486" s="726" t="str">
        <f t="shared" si="8"/>
        <v>Tốt</v>
      </c>
      <c r="G486" s="713"/>
      <c r="I486" s="721"/>
      <c r="J486" s="721"/>
      <c r="K486" s="721"/>
      <c r="L486" s="721"/>
      <c r="M486" s="721"/>
      <c r="N486" s="721"/>
      <c r="O486" s="721"/>
      <c r="P486" s="721"/>
      <c r="Q486" s="721"/>
      <c r="R486" s="721"/>
      <c r="S486" s="721"/>
      <c r="T486" s="721"/>
      <c r="U486" s="721"/>
      <c r="V486" s="721"/>
      <c r="W486" s="721"/>
      <c r="X486" s="721"/>
      <c r="Y486" s="721"/>
      <c r="Z486" s="721"/>
      <c r="AA486" s="721"/>
      <c r="AB486" s="721"/>
      <c r="AC486" s="721"/>
      <c r="AD486" s="721"/>
      <c r="AE486" s="721"/>
      <c r="AF486" s="721"/>
      <c r="AG486" s="721"/>
      <c r="AH486" s="721"/>
      <c r="AI486" s="721"/>
      <c r="AJ486" s="721"/>
      <c r="AK486" s="721"/>
      <c r="AL486" s="721"/>
      <c r="AM486" s="721"/>
      <c r="AN486" s="721"/>
      <c r="AO486" s="721"/>
      <c r="AP486" s="721"/>
      <c r="AQ486" s="721"/>
      <c r="AR486" s="721"/>
      <c r="AS486" s="721"/>
      <c r="AT486" s="721"/>
      <c r="AU486" s="721"/>
      <c r="AV486" s="721"/>
      <c r="AW486" s="721"/>
      <c r="AX486" s="721"/>
      <c r="AY486" s="721"/>
      <c r="AZ486" s="721"/>
      <c r="BA486" s="721"/>
      <c r="BB486" s="721"/>
      <c r="BC486" s="721"/>
      <c r="BD486" s="721"/>
      <c r="BE486" s="721"/>
      <c r="BF486" s="721"/>
      <c r="BG486" s="721"/>
      <c r="BH486" s="721"/>
      <c r="BI486" s="721"/>
      <c r="BJ486" s="721"/>
      <c r="BK486" s="721"/>
      <c r="BL486" s="721"/>
      <c r="BM486" s="721"/>
      <c r="BN486" s="721"/>
      <c r="BO486" s="721"/>
      <c r="BP486" s="721"/>
      <c r="BQ486" s="721"/>
      <c r="BR486" s="721"/>
      <c r="BS486" s="721"/>
      <c r="BT486" s="721"/>
      <c r="BU486" s="721"/>
      <c r="BV486" s="721"/>
      <c r="BW486" s="721"/>
      <c r="BX486" s="721"/>
      <c r="BY486" s="721"/>
      <c r="BZ486" s="721"/>
      <c r="CA486" s="721"/>
      <c r="CB486" s="721"/>
      <c r="CC486" s="721"/>
      <c r="CD486" s="721"/>
      <c r="CE486" s="721"/>
      <c r="CF486" s="721"/>
      <c r="CG486" s="721"/>
      <c r="CH486" s="721"/>
      <c r="CI486" s="721"/>
      <c r="CJ486" s="721"/>
      <c r="CK486" s="721"/>
      <c r="CL486" s="721"/>
      <c r="CM486" s="721"/>
      <c r="CN486" s="721"/>
      <c r="CO486" s="721"/>
      <c r="CP486" s="721"/>
      <c r="CQ486" s="721"/>
      <c r="CR486" s="721"/>
      <c r="CS486" s="721"/>
      <c r="CT486" s="721"/>
      <c r="CU486" s="721"/>
      <c r="CV486" s="721"/>
      <c r="CW486" s="721"/>
      <c r="CX486" s="721"/>
      <c r="CY486" s="721"/>
      <c r="CZ486" s="721"/>
      <c r="DA486" s="721"/>
      <c r="DB486" s="721"/>
      <c r="DC486" s="721"/>
      <c r="DD486" s="721"/>
      <c r="DE486" s="721"/>
      <c r="DF486" s="721"/>
      <c r="DG486" s="721"/>
      <c r="DH486" s="721"/>
      <c r="DI486" s="721"/>
      <c r="DJ486" s="721"/>
      <c r="DK486" s="721"/>
      <c r="DL486" s="721"/>
      <c r="DM486" s="721"/>
      <c r="DN486" s="721"/>
      <c r="DO486" s="721"/>
      <c r="DP486" s="721"/>
      <c r="DQ486" s="721"/>
      <c r="DR486" s="721"/>
      <c r="DS486" s="721"/>
      <c r="DT486" s="721"/>
      <c r="DU486" s="721"/>
      <c r="DV486" s="721"/>
      <c r="DW486" s="721"/>
      <c r="DX486" s="721"/>
      <c r="DY486" s="721"/>
      <c r="DZ486" s="721"/>
      <c r="EA486" s="721"/>
      <c r="EB486" s="721"/>
      <c r="EC486" s="721"/>
      <c r="ED486" s="721"/>
      <c r="EE486" s="721"/>
      <c r="EF486" s="721"/>
      <c r="EG486" s="721"/>
      <c r="EH486" s="721"/>
      <c r="EI486" s="721"/>
      <c r="EJ486" s="721"/>
      <c r="EK486" s="721"/>
      <c r="EL486" s="721"/>
      <c r="EM486" s="721"/>
      <c r="EN486" s="721"/>
      <c r="EO486" s="721"/>
      <c r="EP486" s="721"/>
      <c r="EQ486" s="721"/>
      <c r="ER486" s="721"/>
      <c r="ES486" s="721"/>
      <c r="ET486" s="721"/>
      <c r="EU486" s="721"/>
      <c r="EV486" s="721"/>
      <c r="EW486" s="721"/>
      <c r="EX486" s="721"/>
      <c r="EY486" s="721"/>
      <c r="EZ486" s="721"/>
      <c r="FA486" s="721"/>
      <c r="FB486" s="721"/>
      <c r="FC486" s="721"/>
      <c r="FD486" s="721"/>
      <c r="FE486" s="721"/>
      <c r="FF486" s="721"/>
      <c r="FG486" s="721"/>
      <c r="FH486" s="721"/>
      <c r="FI486" s="721"/>
      <c r="FJ486" s="721"/>
      <c r="FK486" s="721"/>
      <c r="FL486" s="721"/>
      <c r="FM486" s="721"/>
      <c r="FN486" s="721"/>
      <c r="FO486" s="721"/>
      <c r="FP486" s="721"/>
      <c r="FQ486" s="721"/>
      <c r="FR486" s="721"/>
      <c r="FS486" s="721"/>
      <c r="FT486" s="721"/>
      <c r="FU486" s="721"/>
      <c r="FV486" s="721"/>
      <c r="FW486" s="721"/>
      <c r="FX486" s="721"/>
      <c r="FY486" s="721"/>
      <c r="FZ486" s="721"/>
      <c r="GA486" s="721"/>
      <c r="GB486" s="721"/>
      <c r="GC486" s="721"/>
      <c r="GD486" s="721"/>
      <c r="GE486" s="721"/>
      <c r="GF486" s="721"/>
      <c r="GG486" s="721"/>
      <c r="GH486" s="721"/>
      <c r="GI486" s="721"/>
      <c r="GJ486" s="721"/>
      <c r="GK486" s="721"/>
      <c r="GL486" s="721"/>
      <c r="GM486" s="721"/>
      <c r="GN486" s="721"/>
      <c r="GO486" s="721"/>
      <c r="GP486" s="721"/>
      <c r="GQ486" s="721"/>
      <c r="GR486" s="721"/>
      <c r="GS486" s="721"/>
      <c r="GT486" s="721"/>
      <c r="GU486" s="721"/>
      <c r="GV486" s="721"/>
      <c r="GW486" s="721"/>
      <c r="GX486" s="721"/>
      <c r="GY486" s="721"/>
      <c r="GZ486" s="721"/>
      <c r="HA486" s="721"/>
      <c r="HB486" s="721"/>
      <c r="HC486" s="721"/>
      <c r="HD486" s="721"/>
      <c r="HE486" s="721"/>
      <c r="HF486" s="721"/>
      <c r="HG486" s="721"/>
      <c r="HH486" s="721"/>
      <c r="HI486" s="721"/>
      <c r="HJ486" s="721"/>
      <c r="HK486" s="721"/>
      <c r="HL486" s="721"/>
      <c r="HM486" s="721"/>
      <c r="HN486" s="721"/>
      <c r="HO486" s="721"/>
      <c r="HP486" s="721"/>
      <c r="HQ486" s="721"/>
      <c r="HR486" s="721"/>
      <c r="HS486" s="721"/>
      <c r="HT486" s="721"/>
      <c r="HU486" s="721"/>
      <c r="HV486" s="721"/>
      <c r="HW486" s="721"/>
      <c r="HX486" s="721"/>
      <c r="HY486" s="721"/>
      <c r="HZ486" s="721"/>
      <c r="IA486" s="721"/>
      <c r="IB486" s="721"/>
      <c r="IC486" s="721"/>
      <c r="ID486" s="721"/>
      <c r="IE486" s="721"/>
    </row>
    <row r="487" spans="1:239" s="720" customFormat="1" ht="15.75">
      <c r="A487" s="43">
        <v>450</v>
      </c>
      <c r="B487" s="551" t="s">
        <v>4777</v>
      </c>
      <c r="C487" s="551" t="s">
        <v>3984</v>
      </c>
      <c r="D487" s="551" t="s">
        <v>90</v>
      </c>
      <c r="E487" s="43">
        <v>82</v>
      </c>
      <c r="F487" s="726" t="str">
        <f t="shared" si="8"/>
        <v>Tốt</v>
      </c>
      <c r="G487" s="713"/>
      <c r="I487" s="721"/>
      <c r="J487" s="721"/>
      <c r="K487" s="721"/>
      <c r="L487" s="721"/>
      <c r="M487" s="721"/>
      <c r="N487" s="721"/>
      <c r="O487" s="721"/>
      <c r="P487" s="721"/>
      <c r="Q487" s="721"/>
      <c r="R487" s="721"/>
      <c r="S487" s="721"/>
      <c r="T487" s="721"/>
      <c r="U487" s="721"/>
      <c r="V487" s="721"/>
      <c r="W487" s="721"/>
      <c r="X487" s="721"/>
      <c r="Y487" s="721"/>
      <c r="Z487" s="721"/>
      <c r="AA487" s="721"/>
      <c r="AB487" s="721"/>
      <c r="AC487" s="721"/>
      <c r="AD487" s="721"/>
      <c r="AE487" s="721"/>
      <c r="AF487" s="721"/>
      <c r="AG487" s="721"/>
      <c r="AH487" s="721"/>
      <c r="AI487" s="721"/>
      <c r="AJ487" s="721"/>
      <c r="AK487" s="721"/>
      <c r="AL487" s="721"/>
      <c r="AM487" s="721"/>
      <c r="AN487" s="721"/>
      <c r="AO487" s="721"/>
      <c r="AP487" s="721"/>
      <c r="AQ487" s="721"/>
      <c r="AR487" s="721"/>
      <c r="AS487" s="721"/>
      <c r="AT487" s="721"/>
      <c r="AU487" s="721"/>
      <c r="AV487" s="721"/>
      <c r="AW487" s="721"/>
      <c r="AX487" s="721"/>
      <c r="AY487" s="721"/>
      <c r="AZ487" s="721"/>
      <c r="BA487" s="721"/>
      <c r="BB487" s="721"/>
      <c r="BC487" s="721"/>
      <c r="BD487" s="721"/>
      <c r="BE487" s="721"/>
      <c r="BF487" s="721"/>
      <c r="BG487" s="721"/>
      <c r="BH487" s="721"/>
      <c r="BI487" s="721"/>
      <c r="BJ487" s="721"/>
      <c r="BK487" s="721"/>
      <c r="BL487" s="721"/>
      <c r="BM487" s="721"/>
      <c r="BN487" s="721"/>
      <c r="BO487" s="721"/>
      <c r="BP487" s="721"/>
      <c r="BQ487" s="721"/>
      <c r="BR487" s="721"/>
      <c r="BS487" s="721"/>
      <c r="BT487" s="721"/>
      <c r="BU487" s="721"/>
      <c r="BV487" s="721"/>
      <c r="BW487" s="721"/>
      <c r="BX487" s="721"/>
      <c r="BY487" s="721"/>
      <c r="BZ487" s="721"/>
      <c r="CA487" s="721"/>
      <c r="CB487" s="721"/>
      <c r="CC487" s="721"/>
      <c r="CD487" s="721"/>
      <c r="CE487" s="721"/>
      <c r="CF487" s="721"/>
      <c r="CG487" s="721"/>
      <c r="CH487" s="721"/>
      <c r="CI487" s="721"/>
      <c r="CJ487" s="721"/>
      <c r="CK487" s="721"/>
      <c r="CL487" s="721"/>
      <c r="CM487" s="721"/>
      <c r="CN487" s="721"/>
      <c r="CO487" s="721"/>
      <c r="CP487" s="721"/>
      <c r="CQ487" s="721"/>
      <c r="CR487" s="721"/>
      <c r="CS487" s="721"/>
      <c r="CT487" s="721"/>
      <c r="CU487" s="721"/>
      <c r="CV487" s="721"/>
      <c r="CW487" s="721"/>
      <c r="CX487" s="721"/>
      <c r="CY487" s="721"/>
      <c r="CZ487" s="721"/>
      <c r="DA487" s="721"/>
      <c r="DB487" s="721"/>
      <c r="DC487" s="721"/>
      <c r="DD487" s="721"/>
      <c r="DE487" s="721"/>
      <c r="DF487" s="721"/>
      <c r="DG487" s="721"/>
      <c r="DH487" s="721"/>
      <c r="DI487" s="721"/>
      <c r="DJ487" s="721"/>
      <c r="DK487" s="721"/>
      <c r="DL487" s="721"/>
      <c r="DM487" s="721"/>
      <c r="DN487" s="721"/>
      <c r="DO487" s="721"/>
      <c r="DP487" s="721"/>
      <c r="DQ487" s="721"/>
      <c r="DR487" s="721"/>
      <c r="DS487" s="721"/>
      <c r="DT487" s="721"/>
      <c r="DU487" s="721"/>
      <c r="DV487" s="721"/>
      <c r="DW487" s="721"/>
      <c r="DX487" s="721"/>
      <c r="DY487" s="721"/>
      <c r="DZ487" s="721"/>
      <c r="EA487" s="721"/>
      <c r="EB487" s="721"/>
      <c r="EC487" s="721"/>
      <c r="ED487" s="721"/>
      <c r="EE487" s="721"/>
      <c r="EF487" s="721"/>
      <c r="EG487" s="721"/>
      <c r="EH487" s="721"/>
      <c r="EI487" s="721"/>
      <c r="EJ487" s="721"/>
      <c r="EK487" s="721"/>
      <c r="EL487" s="721"/>
      <c r="EM487" s="721"/>
      <c r="EN487" s="721"/>
      <c r="EO487" s="721"/>
      <c r="EP487" s="721"/>
      <c r="EQ487" s="721"/>
      <c r="ER487" s="721"/>
      <c r="ES487" s="721"/>
      <c r="ET487" s="721"/>
      <c r="EU487" s="721"/>
      <c r="EV487" s="721"/>
      <c r="EW487" s="721"/>
      <c r="EX487" s="721"/>
      <c r="EY487" s="721"/>
      <c r="EZ487" s="721"/>
      <c r="FA487" s="721"/>
      <c r="FB487" s="721"/>
      <c r="FC487" s="721"/>
      <c r="FD487" s="721"/>
      <c r="FE487" s="721"/>
      <c r="FF487" s="721"/>
      <c r="FG487" s="721"/>
      <c r="FH487" s="721"/>
      <c r="FI487" s="721"/>
      <c r="FJ487" s="721"/>
      <c r="FK487" s="721"/>
      <c r="FL487" s="721"/>
      <c r="FM487" s="721"/>
      <c r="FN487" s="721"/>
      <c r="FO487" s="721"/>
      <c r="FP487" s="721"/>
      <c r="FQ487" s="721"/>
      <c r="FR487" s="721"/>
      <c r="FS487" s="721"/>
      <c r="FT487" s="721"/>
      <c r="FU487" s="721"/>
      <c r="FV487" s="721"/>
      <c r="FW487" s="721"/>
      <c r="FX487" s="721"/>
      <c r="FY487" s="721"/>
      <c r="FZ487" s="721"/>
      <c r="GA487" s="721"/>
      <c r="GB487" s="721"/>
      <c r="GC487" s="721"/>
      <c r="GD487" s="721"/>
      <c r="GE487" s="721"/>
      <c r="GF487" s="721"/>
      <c r="GG487" s="721"/>
      <c r="GH487" s="721"/>
      <c r="GI487" s="721"/>
      <c r="GJ487" s="721"/>
      <c r="GK487" s="721"/>
      <c r="GL487" s="721"/>
      <c r="GM487" s="721"/>
      <c r="GN487" s="721"/>
      <c r="GO487" s="721"/>
      <c r="GP487" s="721"/>
      <c r="GQ487" s="721"/>
      <c r="GR487" s="721"/>
      <c r="GS487" s="721"/>
      <c r="GT487" s="721"/>
      <c r="GU487" s="721"/>
      <c r="GV487" s="721"/>
      <c r="GW487" s="721"/>
      <c r="GX487" s="721"/>
      <c r="GY487" s="721"/>
      <c r="GZ487" s="721"/>
      <c r="HA487" s="721"/>
      <c r="HB487" s="721"/>
      <c r="HC487" s="721"/>
      <c r="HD487" s="721"/>
      <c r="HE487" s="721"/>
      <c r="HF487" s="721"/>
      <c r="HG487" s="721"/>
      <c r="HH487" s="721"/>
      <c r="HI487" s="721"/>
      <c r="HJ487" s="721"/>
      <c r="HK487" s="721"/>
      <c r="HL487" s="721"/>
      <c r="HM487" s="721"/>
      <c r="HN487" s="721"/>
      <c r="HO487" s="721"/>
      <c r="HP487" s="721"/>
      <c r="HQ487" s="721"/>
      <c r="HR487" s="721"/>
      <c r="HS487" s="721"/>
      <c r="HT487" s="721"/>
      <c r="HU487" s="721"/>
      <c r="HV487" s="721"/>
      <c r="HW487" s="721"/>
      <c r="HX487" s="721"/>
      <c r="HY487" s="721"/>
      <c r="HZ487" s="721"/>
      <c r="IA487" s="721"/>
      <c r="IB487" s="721"/>
      <c r="IC487" s="721"/>
      <c r="ID487" s="721"/>
      <c r="IE487" s="721"/>
    </row>
    <row r="488" spans="1:239" s="720" customFormat="1" ht="15.75">
      <c r="A488" s="43">
        <v>451</v>
      </c>
      <c r="B488" s="551" t="s">
        <v>4778</v>
      </c>
      <c r="C488" s="551" t="s">
        <v>122</v>
      </c>
      <c r="D488" s="551" t="s">
        <v>91</v>
      </c>
      <c r="E488" s="43">
        <v>90</v>
      </c>
      <c r="F488" s="726" t="str">
        <f t="shared" si="8"/>
        <v>Xuất sắc</v>
      </c>
      <c r="G488" s="713"/>
      <c r="I488" s="721"/>
      <c r="J488" s="721"/>
      <c r="K488" s="721"/>
      <c r="L488" s="721"/>
      <c r="M488" s="721"/>
      <c r="N488" s="721"/>
      <c r="O488" s="721"/>
      <c r="P488" s="721"/>
      <c r="Q488" s="721"/>
      <c r="R488" s="721"/>
      <c r="S488" s="721"/>
      <c r="T488" s="721"/>
      <c r="U488" s="721"/>
      <c r="V488" s="721"/>
      <c r="W488" s="721"/>
      <c r="X488" s="721"/>
      <c r="Y488" s="721"/>
      <c r="Z488" s="721"/>
      <c r="AA488" s="721"/>
      <c r="AB488" s="721"/>
      <c r="AC488" s="721"/>
      <c r="AD488" s="721"/>
      <c r="AE488" s="721"/>
      <c r="AF488" s="721"/>
      <c r="AG488" s="721"/>
      <c r="AH488" s="721"/>
      <c r="AI488" s="721"/>
      <c r="AJ488" s="721"/>
      <c r="AK488" s="721"/>
      <c r="AL488" s="721"/>
      <c r="AM488" s="721"/>
      <c r="AN488" s="721"/>
      <c r="AO488" s="721"/>
      <c r="AP488" s="721"/>
      <c r="AQ488" s="721"/>
      <c r="AR488" s="721"/>
      <c r="AS488" s="721"/>
      <c r="AT488" s="721"/>
      <c r="AU488" s="721"/>
      <c r="AV488" s="721"/>
      <c r="AW488" s="721"/>
      <c r="AX488" s="721"/>
      <c r="AY488" s="721"/>
      <c r="AZ488" s="721"/>
      <c r="BA488" s="721"/>
      <c r="BB488" s="721"/>
      <c r="BC488" s="721"/>
      <c r="BD488" s="721"/>
      <c r="BE488" s="721"/>
      <c r="BF488" s="721"/>
      <c r="BG488" s="721"/>
      <c r="BH488" s="721"/>
      <c r="BI488" s="721"/>
      <c r="BJ488" s="721"/>
      <c r="BK488" s="721"/>
      <c r="BL488" s="721"/>
      <c r="BM488" s="721"/>
      <c r="BN488" s="721"/>
      <c r="BO488" s="721"/>
      <c r="BP488" s="721"/>
      <c r="BQ488" s="721"/>
      <c r="BR488" s="721"/>
      <c r="BS488" s="721"/>
      <c r="BT488" s="721"/>
      <c r="BU488" s="721"/>
      <c r="BV488" s="721"/>
      <c r="BW488" s="721"/>
      <c r="BX488" s="721"/>
      <c r="BY488" s="721"/>
      <c r="BZ488" s="721"/>
      <c r="CA488" s="721"/>
      <c r="CB488" s="721"/>
      <c r="CC488" s="721"/>
      <c r="CD488" s="721"/>
      <c r="CE488" s="721"/>
      <c r="CF488" s="721"/>
      <c r="CG488" s="721"/>
      <c r="CH488" s="721"/>
      <c r="CI488" s="721"/>
      <c r="CJ488" s="721"/>
      <c r="CK488" s="721"/>
      <c r="CL488" s="721"/>
      <c r="CM488" s="721"/>
      <c r="CN488" s="721"/>
      <c r="CO488" s="721"/>
      <c r="CP488" s="721"/>
      <c r="CQ488" s="721"/>
      <c r="CR488" s="721"/>
      <c r="CS488" s="721"/>
      <c r="CT488" s="721"/>
      <c r="CU488" s="721"/>
      <c r="CV488" s="721"/>
      <c r="CW488" s="721"/>
      <c r="CX488" s="721"/>
      <c r="CY488" s="721"/>
      <c r="CZ488" s="721"/>
      <c r="DA488" s="721"/>
      <c r="DB488" s="721"/>
      <c r="DC488" s="721"/>
      <c r="DD488" s="721"/>
      <c r="DE488" s="721"/>
      <c r="DF488" s="721"/>
      <c r="DG488" s="721"/>
      <c r="DH488" s="721"/>
      <c r="DI488" s="721"/>
      <c r="DJ488" s="721"/>
      <c r="DK488" s="721"/>
      <c r="DL488" s="721"/>
      <c r="DM488" s="721"/>
      <c r="DN488" s="721"/>
      <c r="DO488" s="721"/>
      <c r="DP488" s="721"/>
      <c r="DQ488" s="721"/>
      <c r="DR488" s="721"/>
      <c r="DS488" s="721"/>
      <c r="DT488" s="721"/>
      <c r="DU488" s="721"/>
      <c r="DV488" s="721"/>
      <c r="DW488" s="721"/>
      <c r="DX488" s="721"/>
      <c r="DY488" s="721"/>
      <c r="DZ488" s="721"/>
      <c r="EA488" s="721"/>
      <c r="EB488" s="721"/>
      <c r="EC488" s="721"/>
      <c r="ED488" s="721"/>
      <c r="EE488" s="721"/>
      <c r="EF488" s="721"/>
      <c r="EG488" s="721"/>
      <c r="EH488" s="721"/>
      <c r="EI488" s="721"/>
      <c r="EJ488" s="721"/>
      <c r="EK488" s="721"/>
      <c r="EL488" s="721"/>
      <c r="EM488" s="721"/>
      <c r="EN488" s="721"/>
      <c r="EO488" s="721"/>
      <c r="EP488" s="721"/>
      <c r="EQ488" s="721"/>
      <c r="ER488" s="721"/>
      <c r="ES488" s="721"/>
      <c r="ET488" s="721"/>
      <c r="EU488" s="721"/>
      <c r="EV488" s="721"/>
      <c r="EW488" s="721"/>
      <c r="EX488" s="721"/>
      <c r="EY488" s="721"/>
      <c r="EZ488" s="721"/>
      <c r="FA488" s="721"/>
      <c r="FB488" s="721"/>
      <c r="FC488" s="721"/>
      <c r="FD488" s="721"/>
      <c r="FE488" s="721"/>
      <c r="FF488" s="721"/>
      <c r="FG488" s="721"/>
      <c r="FH488" s="721"/>
      <c r="FI488" s="721"/>
      <c r="FJ488" s="721"/>
      <c r="FK488" s="721"/>
      <c r="FL488" s="721"/>
      <c r="FM488" s="721"/>
      <c r="FN488" s="721"/>
      <c r="FO488" s="721"/>
      <c r="FP488" s="721"/>
      <c r="FQ488" s="721"/>
      <c r="FR488" s="721"/>
      <c r="FS488" s="721"/>
      <c r="FT488" s="721"/>
      <c r="FU488" s="721"/>
      <c r="FV488" s="721"/>
      <c r="FW488" s="721"/>
      <c r="FX488" s="721"/>
      <c r="FY488" s="721"/>
      <c r="FZ488" s="721"/>
      <c r="GA488" s="721"/>
      <c r="GB488" s="721"/>
      <c r="GC488" s="721"/>
      <c r="GD488" s="721"/>
      <c r="GE488" s="721"/>
      <c r="GF488" s="721"/>
      <c r="GG488" s="721"/>
      <c r="GH488" s="721"/>
      <c r="GI488" s="721"/>
      <c r="GJ488" s="721"/>
      <c r="GK488" s="721"/>
      <c r="GL488" s="721"/>
      <c r="GM488" s="721"/>
      <c r="GN488" s="721"/>
      <c r="GO488" s="721"/>
      <c r="GP488" s="721"/>
      <c r="GQ488" s="721"/>
      <c r="GR488" s="721"/>
      <c r="GS488" s="721"/>
      <c r="GT488" s="721"/>
      <c r="GU488" s="721"/>
      <c r="GV488" s="721"/>
      <c r="GW488" s="721"/>
      <c r="GX488" s="721"/>
      <c r="GY488" s="721"/>
      <c r="GZ488" s="721"/>
      <c r="HA488" s="721"/>
      <c r="HB488" s="721"/>
      <c r="HC488" s="721"/>
      <c r="HD488" s="721"/>
      <c r="HE488" s="721"/>
      <c r="HF488" s="721"/>
      <c r="HG488" s="721"/>
      <c r="HH488" s="721"/>
      <c r="HI488" s="721"/>
      <c r="HJ488" s="721"/>
      <c r="HK488" s="721"/>
      <c r="HL488" s="721"/>
      <c r="HM488" s="721"/>
      <c r="HN488" s="721"/>
      <c r="HO488" s="721"/>
      <c r="HP488" s="721"/>
      <c r="HQ488" s="721"/>
      <c r="HR488" s="721"/>
      <c r="HS488" s="721"/>
      <c r="HT488" s="721"/>
      <c r="HU488" s="721"/>
      <c r="HV488" s="721"/>
      <c r="HW488" s="721"/>
      <c r="HX488" s="721"/>
      <c r="HY488" s="721"/>
      <c r="HZ488" s="721"/>
      <c r="IA488" s="721"/>
      <c r="IB488" s="721"/>
      <c r="IC488" s="721"/>
      <c r="ID488" s="721"/>
      <c r="IE488" s="721"/>
    </row>
    <row r="489" spans="1:239" s="720" customFormat="1" ht="15.75">
      <c r="A489" s="43">
        <v>452</v>
      </c>
      <c r="B489" s="551" t="s">
        <v>4779</v>
      </c>
      <c r="C489" s="551" t="s">
        <v>4780</v>
      </c>
      <c r="D489" s="551" t="s">
        <v>91</v>
      </c>
      <c r="E489" s="43">
        <v>82</v>
      </c>
      <c r="F489" s="726" t="str">
        <f t="shared" si="8"/>
        <v>Tốt</v>
      </c>
      <c r="G489" s="713"/>
      <c r="I489" s="721"/>
      <c r="J489" s="721"/>
      <c r="K489" s="721"/>
      <c r="L489" s="721"/>
      <c r="M489" s="721"/>
      <c r="N489" s="721"/>
      <c r="O489" s="721"/>
      <c r="P489" s="721"/>
      <c r="Q489" s="721"/>
      <c r="R489" s="721"/>
      <c r="S489" s="721"/>
      <c r="T489" s="721"/>
      <c r="U489" s="721"/>
      <c r="V489" s="721"/>
      <c r="W489" s="721"/>
      <c r="X489" s="721"/>
      <c r="Y489" s="721"/>
      <c r="Z489" s="721"/>
      <c r="AA489" s="721"/>
      <c r="AB489" s="721"/>
      <c r="AC489" s="721"/>
      <c r="AD489" s="721"/>
      <c r="AE489" s="721"/>
      <c r="AF489" s="721"/>
      <c r="AG489" s="721"/>
      <c r="AH489" s="721"/>
      <c r="AI489" s="721"/>
      <c r="AJ489" s="721"/>
      <c r="AK489" s="721"/>
      <c r="AL489" s="721"/>
      <c r="AM489" s="721"/>
      <c r="AN489" s="721"/>
      <c r="AO489" s="721"/>
      <c r="AP489" s="721"/>
      <c r="AQ489" s="721"/>
      <c r="AR489" s="721"/>
      <c r="AS489" s="721"/>
      <c r="AT489" s="721"/>
      <c r="AU489" s="721"/>
      <c r="AV489" s="721"/>
      <c r="AW489" s="721"/>
      <c r="AX489" s="721"/>
      <c r="AY489" s="721"/>
      <c r="AZ489" s="721"/>
      <c r="BA489" s="721"/>
      <c r="BB489" s="721"/>
      <c r="BC489" s="721"/>
      <c r="BD489" s="721"/>
      <c r="BE489" s="721"/>
      <c r="BF489" s="721"/>
      <c r="BG489" s="721"/>
      <c r="BH489" s="721"/>
      <c r="BI489" s="721"/>
      <c r="BJ489" s="721"/>
      <c r="BK489" s="721"/>
      <c r="BL489" s="721"/>
      <c r="BM489" s="721"/>
      <c r="BN489" s="721"/>
      <c r="BO489" s="721"/>
      <c r="BP489" s="721"/>
      <c r="BQ489" s="721"/>
      <c r="BR489" s="721"/>
      <c r="BS489" s="721"/>
      <c r="BT489" s="721"/>
      <c r="BU489" s="721"/>
      <c r="BV489" s="721"/>
      <c r="BW489" s="721"/>
      <c r="BX489" s="721"/>
      <c r="BY489" s="721"/>
      <c r="BZ489" s="721"/>
      <c r="CA489" s="721"/>
      <c r="CB489" s="721"/>
      <c r="CC489" s="721"/>
      <c r="CD489" s="721"/>
      <c r="CE489" s="721"/>
      <c r="CF489" s="721"/>
      <c r="CG489" s="721"/>
      <c r="CH489" s="721"/>
      <c r="CI489" s="721"/>
      <c r="CJ489" s="721"/>
      <c r="CK489" s="721"/>
      <c r="CL489" s="721"/>
      <c r="CM489" s="721"/>
      <c r="CN489" s="721"/>
      <c r="CO489" s="721"/>
      <c r="CP489" s="721"/>
      <c r="CQ489" s="721"/>
      <c r="CR489" s="721"/>
      <c r="CS489" s="721"/>
      <c r="CT489" s="721"/>
      <c r="CU489" s="721"/>
      <c r="CV489" s="721"/>
      <c r="CW489" s="721"/>
      <c r="CX489" s="721"/>
      <c r="CY489" s="721"/>
      <c r="CZ489" s="721"/>
      <c r="DA489" s="721"/>
      <c r="DB489" s="721"/>
      <c r="DC489" s="721"/>
      <c r="DD489" s="721"/>
      <c r="DE489" s="721"/>
      <c r="DF489" s="721"/>
      <c r="DG489" s="721"/>
      <c r="DH489" s="721"/>
      <c r="DI489" s="721"/>
      <c r="DJ489" s="721"/>
      <c r="DK489" s="721"/>
      <c r="DL489" s="721"/>
      <c r="DM489" s="721"/>
      <c r="DN489" s="721"/>
      <c r="DO489" s="721"/>
      <c r="DP489" s="721"/>
      <c r="DQ489" s="721"/>
      <c r="DR489" s="721"/>
      <c r="DS489" s="721"/>
      <c r="DT489" s="721"/>
      <c r="DU489" s="721"/>
      <c r="DV489" s="721"/>
      <c r="DW489" s="721"/>
      <c r="DX489" s="721"/>
      <c r="DY489" s="721"/>
      <c r="DZ489" s="721"/>
      <c r="EA489" s="721"/>
      <c r="EB489" s="721"/>
      <c r="EC489" s="721"/>
      <c r="ED489" s="721"/>
      <c r="EE489" s="721"/>
      <c r="EF489" s="721"/>
      <c r="EG489" s="721"/>
      <c r="EH489" s="721"/>
      <c r="EI489" s="721"/>
      <c r="EJ489" s="721"/>
      <c r="EK489" s="721"/>
      <c r="EL489" s="721"/>
      <c r="EM489" s="721"/>
      <c r="EN489" s="721"/>
      <c r="EO489" s="721"/>
      <c r="EP489" s="721"/>
      <c r="EQ489" s="721"/>
      <c r="ER489" s="721"/>
      <c r="ES489" s="721"/>
      <c r="ET489" s="721"/>
      <c r="EU489" s="721"/>
      <c r="EV489" s="721"/>
      <c r="EW489" s="721"/>
      <c r="EX489" s="721"/>
      <c r="EY489" s="721"/>
      <c r="EZ489" s="721"/>
      <c r="FA489" s="721"/>
      <c r="FB489" s="721"/>
      <c r="FC489" s="721"/>
      <c r="FD489" s="721"/>
      <c r="FE489" s="721"/>
      <c r="FF489" s="721"/>
      <c r="FG489" s="721"/>
      <c r="FH489" s="721"/>
      <c r="FI489" s="721"/>
      <c r="FJ489" s="721"/>
      <c r="FK489" s="721"/>
      <c r="FL489" s="721"/>
      <c r="FM489" s="721"/>
      <c r="FN489" s="721"/>
      <c r="FO489" s="721"/>
      <c r="FP489" s="721"/>
      <c r="FQ489" s="721"/>
      <c r="FR489" s="721"/>
      <c r="FS489" s="721"/>
      <c r="FT489" s="721"/>
      <c r="FU489" s="721"/>
      <c r="FV489" s="721"/>
      <c r="FW489" s="721"/>
      <c r="FX489" s="721"/>
      <c r="FY489" s="721"/>
      <c r="FZ489" s="721"/>
      <c r="GA489" s="721"/>
      <c r="GB489" s="721"/>
      <c r="GC489" s="721"/>
      <c r="GD489" s="721"/>
      <c r="GE489" s="721"/>
      <c r="GF489" s="721"/>
      <c r="GG489" s="721"/>
      <c r="GH489" s="721"/>
      <c r="GI489" s="721"/>
      <c r="GJ489" s="721"/>
      <c r="GK489" s="721"/>
      <c r="GL489" s="721"/>
      <c r="GM489" s="721"/>
      <c r="GN489" s="721"/>
      <c r="GO489" s="721"/>
      <c r="GP489" s="721"/>
      <c r="GQ489" s="721"/>
      <c r="GR489" s="721"/>
      <c r="GS489" s="721"/>
      <c r="GT489" s="721"/>
      <c r="GU489" s="721"/>
      <c r="GV489" s="721"/>
      <c r="GW489" s="721"/>
      <c r="GX489" s="721"/>
      <c r="GY489" s="721"/>
      <c r="GZ489" s="721"/>
      <c r="HA489" s="721"/>
      <c r="HB489" s="721"/>
      <c r="HC489" s="721"/>
      <c r="HD489" s="721"/>
      <c r="HE489" s="721"/>
      <c r="HF489" s="721"/>
      <c r="HG489" s="721"/>
      <c r="HH489" s="721"/>
      <c r="HI489" s="721"/>
      <c r="HJ489" s="721"/>
      <c r="HK489" s="721"/>
      <c r="HL489" s="721"/>
      <c r="HM489" s="721"/>
      <c r="HN489" s="721"/>
      <c r="HO489" s="721"/>
      <c r="HP489" s="721"/>
      <c r="HQ489" s="721"/>
      <c r="HR489" s="721"/>
      <c r="HS489" s="721"/>
      <c r="HT489" s="721"/>
      <c r="HU489" s="721"/>
      <c r="HV489" s="721"/>
      <c r="HW489" s="721"/>
      <c r="HX489" s="721"/>
      <c r="HY489" s="721"/>
      <c r="HZ489" s="721"/>
      <c r="IA489" s="721"/>
      <c r="IB489" s="721"/>
      <c r="IC489" s="721"/>
      <c r="ID489" s="721"/>
      <c r="IE489" s="721"/>
    </row>
    <row r="490" spans="1:239" s="720" customFormat="1" ht="15.75">
      <c r="A490" s="43">
        <v>453</v>
      </c>
      <c r="B490" s="551" t="s">
        <v>4781</v>
      </c>
      <c r="C490" s="551" t="s">
        <v>4782</v>
      </c>
      <c r="D490" s="551" t="s">
        <v>1017</v>
      </c>
      <c r="E490" s="43">
        <v>88</v>
      </c>
      <c r="F490" s="726" t="str">
        <f t="shared" si="8"/>
        <v>Tốt</v>
      </c>
      <c r="G490" s="713"/>
      <c r="I490" s="721"/>
      <c r="J490" s="721"/>
      <c r="K490" s="721"/>
      <c r="L490" s="721"/>
      <c r="M490" s="721"/>
      <c r="N490" s="721"/>
      <c r="O490" s="721"/>
      <c r="P490" s="721"/>
      <c r="Q490" s="721"/>
      <c r="R490" s="721"/>
      <c r="S490" s="721"/>
      <c r="T490" s="721"/>
      <c r="U490" s="721"/>
      <c r="V490" s="721"/>
      <c r="W490" s="721"/>
      <c r="X490" s="721"/>
      <c r="Y490" s="721"/>
      <c r="Z490" s="721"/>
      <c r="AA490" s="721"/>
      <c r="AB490" s="721"/>
      <c r="AC490" s="721"/>
      <c r="AD490" s="721"/>
      <c r="AE490" s="721"/>
      <c r="AF490" s="721"/>
      <c r="AG490" s="721"/>
      <c r="AH490" s="721"/>
      <c r="AI490" s="721"/>
      <c r="AJ490" s="721"/>
      <c r="AK490" s="721"/>
      <c r="AL490" s="721"/>
      <c r="AM490" s="721"/>
      <c r="AN490" s="721"/>
      <c r="AO490" s="721"/>
      <c r="AP490" s="721"/>
      <c r="AQ490" s="721"/>
      <c r="AR490" s="721"/>
      <c r="AS490" s="721"/>
      <c r="AT490" s="721"/>
      <c r="AU490" s="721"/>
      <c r="AV490" s="721"/>
      <c r="AW490" s="721"/>
      <c r="AX490" s="721"/>
      <c r="AY490" s="721"/>
      <c r="AZ490" s="721"/>
      <c r="BA490" s="721"/>
      <c r="BB490" s="721"/>
      <c r="BC490" s="721"/>
      <c r="BD490" s="721"/>
      <c r="BE490" s="721"/>
      <c r="BF490" s="721"/>
      <c r="BG490" s="721"/>
      <c r="BH490" s="721"/>
      <c r="BI490" s="721"/>
      <c r="BJ490" s="721"/>
      <c r="BK490" s="721"/>
      <c r="BL490" s="721"/>
      <c r="BM490" s="721"/>
      <c r="BN490" s="721"/>
      <c r="BO490" s="721"/>
      <c r="BP490" s="721"/>
      <c r="BQ490" s="721"/>
      <c r="BR490" s="721"/>
      <c r="BS490" s="721"/>
      <c r="BT490" s="721"/>
      <c r="BU490" s="721"/>
      <c r="BV490" s="721"/>
      <c r="BW490" s="721"/>
      <c r="BX490" s="721"/>
      <c r="BY490" s="721"/>
      <c r="BZ490" s="721"/>
      <c r="CA490" s="721"/>
      <c r="CB490" s="721"/>
      <c r="CC490" s="721"/>
      <c r="CD490" s="721"/>
      <c r="CE490" s="721"/>
      <c r="CF490" s="721"/>
      <c r="CG490" s="721"/>
      <c r="CH490" s="721"/>
      <c r="CI490" s="721"/>
      <c r="CJ490" s="721"/>
      <c r="CK490" s="721"/>
      <c r="CL490" s="721"/>
      <c r="CM490" s="721"/>
      <c r="CN490" s="721"/>
      <c r="CO490" s="721"/>
      <c r="CP490" s="721"/>
      <c r="CQ490" s="721"/>
      <c r="CR490" s="721"/>
      <c r="CS490" s="721"/>
      <c r="CT490" s="721"/>
      <c r="CU490" s="721"/>
      <c r="CV490" s="721"/>
      <c r="CW490" s="721"/>
      <c r="CX490" s="721"/>
      <c r="CY490" s="721"/>
      <c r="CZ490" s="721"/>
      <c r="DA490" s="721"/>
      <c r="DB490" s="721"/>
      <c r="DC490" s="721"/>
      <c r="DD490" s="721"/>
      <c r="DE490" s="721"/>
      <c r="DF490" s="721"/>
      <c r="DG490" s="721"/>
      <c r="DH490" s="721"/>
      <c r="DI490" s="721"/>
      <c r="DJ490" s="721"/>
      <c r="DK490" s="721"/>
      <c r="DL490" s="721"/>
      <c r="DM490" s="721"/>
      <c r="DN490" s="721"/>
      <c r="DO490" s="721"/>
      <c r="DP490" s="721"/>
      <c r="DQ490" s="721"/>
      <c r="DR490" s="721"/>
      <c r="DS490" s="721"/>
      <c r="DT490" s="721"/>
      <c r="DU490" s="721"/>
      <c r="DV490" s="721"/>
      <c r="DW490" s="721"/>
      <c r="DX490" s="721"/>
      <c r="DY490" s="721"/>
      <c r="DZ490" s="721"/>
      <c r="EA490" s="721"/>
      <c r="EB490" s="721"/>
      <c r="EC490" s="721"/>
      <c r="ED490" s="721"/>
      <c r="EE490" s="721"/>
      <c r="EF490" s="721"/>
      <c r="EG490" s="721"/>
      <c r="EH490" s="721"/>
      <c r="EI490" s="721"/>
      <c r="EJ490" s="721"/>
      <c r="EK490" s="721"/>
      <c r="EL490" s="721"/>
      <c r="EM490" s="721"/>
      <c r="EN490" s="721"/>
      <c r="EO490" s="721"/>
      <c r="EP490" s="721"/>
      <c r="EQ490" s="721"/>
      <c r="ER490" s="721"/>
      <c r="ES490" s="721"/>
      <c r="ET490" s="721"/>
      <c r="EU490" s="721"/>
      <c r="EV490" s="721"/>
      <c r="EW490" s="721"/>
      <c r="EX490" s="721"/>
      <c r="EY490" s="721"/>
      <c r="EZ490" s="721"/>
      <c r="FA490" s="721"/>
      <c r="FB490" s="721"/>
      <c r="FC490" s="721"/>
      <c r="FD490" s="721"/>
      <c r="FE490" s="721"/>
      <c r="FF490" s="721"/>
      <c r="FG490" s="721"/>
      <c r="FH490" s="721"/>
      <c r="FI490" s="721"/>
      <c r="FJ490" s="721"/>
      <c r="FK490" s="721"/>
      <c r="FL490" s="721"/>
      <c r="FM490" s="721"/>
      <c r="FN490" s="721"/>
      <c r="FO490" s="721"/>
      <c r="FP490" s="721"/>
      <c r="FQ490" s="721"/>
      <c r="FR490" s="721"/>
      <c r="FS490" s="721"/>
      <c r="FT490" s="721"/>
      <c r="FU490" s="721"/>
      <c r="FV490" s="721"/>
      <c r="FW490" s="721"/>
      <c r="FX490" s="721"/>
      <c r="FY490" s="721"/>
      <c r="FZ490" s="721"/>
      <c r="GA490" s="721"/>
      <c r="GB490" s="721"/>
      <c r="GC490" s="721"/>
      <c r="GD490" s="721"/>
      <c r="GE490" s="721"/>
      <c r="GF490" s="721"/>
      <c r="GG490" s="721"/>
      <c r="GH490" s="721"/>
      <c r="GI490" s="721"/>
      <c r="GJ490" s="721"/>
      <c r="GK490" s="721"/>
      <c r="GL490" s="721"/>
      <c r="GM490" s="721"/>
      <c r="GN490" s="721"/>
      <c r="GO490" s="721"/>
      <c r="GP490" s="721"/>
      <c r="GQ490" s="721"/>
      <c r="GR490" s="721"/>
      <c r="GS490" s="721"/>
      <c r="GT490" s="721"/>
      <c r="GU490" s="721"/>
      <c r="GV490" s="721"/>
      <c r="GW490" s="721"/>
      <c r="GX490" s="721"/>
      <c r="GY490" s="721"/>
      <c r="GZ490" s="721"/>
      <c r="HA490" s="721"/>
      <c r="HB490" s="721"/>
      <c r="HC490" s="721"/>
      <c r="HD490" s="721"/>
      <c r="HE490" s="721"/>
      <c r="HF490" s="721"/>
      <c r="HG490" s="721"/>
      <c r="HH490" s="721"/>
      <c r="HI490" s="721"/>
      <c r="HJ490" s="721"/>
      <c r="HK490" s="721"/>
      <c r="HL490" s="721"/>
      <c r="HM490" s="721"/>
      <c r="HN490" s="721"/>
      <c r="HO490" s="721"/>
      <c r="HP490" s="721"/>
      <c r="HQ490" s="721"/>
      <c r="HR490" s="721"/>
      <c r="HS490" s="721"/>
      <c r="HT490" s="721"/>
      <c r="HU490" s="721"/>
      <c r="HV490" s="721"/>
      <c r="HW490" s="721"/>
      <c r="HX490" s="721"/>
      <c r="HY490" s="721"/>
      <c r="HZ490" s="721"/>
      <c r="IA490" s="721"/>
      <c r="IB490" s="721"/>
      <c r="IC490" s="721"/>
      <c r="ID490" s="721"/>
      <c r="IE490" s="721"/>
    </row>
    <row r="491" spans="1:239" s="720" customFormat="1" ht="15.75">
      <c r="A491" s="43">
        <v>454</v>
      </c>
      <c r="B491" s="551" t="s">
        <v>4783</v>
      </c>
      <c r="C491" s="551" t="s">
        <v>4368</v>
      </c>
      <c r="D491" s="551" t="s">
        <v>190</v>
      </c>
      <c r="E491" s="43">
        <v>20</v>
      </c>
      <c r="F491" s="726" t="str">
        <f t="shared" si="8"/>
        <v>Kém</v>
      </c>
      <c r="G491" s="713"/>
      <c r="I491" s="721"/>
      <c r="J491" s="721"/>
      <c r="K491" s="721"/>
      <c r="L491" s="721"/>
      <c r="M491" s="721"/>
      <c r="N491" s="721"/>
      <c r="O491" s="721"/>
      <c r="P491" s="721"/>
      <c r="Q491" s="721"/>
      <c r="R491" s="721"/>
      <c r="S491" s="721"/>
      <c r="T491" s="721"/>
      <c r="U491" s="721"/>
      <c r="V491" s="721"/>
      <c r="W491" s="721"/>
      <c r="X491" s="721"/>
      <c r="Y491" s="721"/>
      <c r="Z491" s="721"/>
      <c r="AA491" s="721"/>
      <c r="AB491" s="721"/>
      <c r="AC491" s="721"/>
      <c r="AD491" s="721"/>
      <c r="AE491" s="721"/>
      <c r="AF491" s="721"/>
      <c r="AG491" s="721"/>
      <c r="AH491" s="721"/>
      <c r="AI491" s="721"/>
      <c r="AJ491" s="721"/>
      <c r="AK491" s="721"/>
      <c r="AL491" s="721"/>
      <c r="AM491" s="721"/>
      <c r="AN491" s="721"/>
      <c r="AO491" s="721"/>
      <c r="AP491" s="721"/>
      <c r="AQ491" s="721"/>
      <c r="AR491" s="721"/>
      <c r="AS491" s="721"/>
      <c r="AT491" s="721"/>
      <c r="AU491" s="721"/>
      <c r="AV491" s="721"/>
      <c r="AW491" s="721"/>
      <c r="AX491" s="721"/>
      <c r="AY491" s="721"/>
      <c r="AZ491" s="721"/>
      <c r="BA491" s="721"/>
      <c r="BB491" s="721"/>
      <c r="BC491" s="721"/>
      <c r="BD491" s="721"/>
      <c r="BE491" s="721"/>
      <c r="BF491" s="721"/>
      <c r="BG491" s="721"/>
      <c r="BH491" s="721"/>
      <c r="BI491" s="721"/>
      <c r="BJ491" s="721"/>
      <c r="BK491" s="721"/>
      <c r="BL491" s="721"/>
      <c r="BM491" s="721"/>
      <c r="BN491" s="721"/>
      <c r="BO491" s="721"/>
      <c r="BP491" s="721"/>
      <c r="BQ491" s="721"/>
      <c r="BR491" s="721"/>
      <c r="BS491" s="721"/>
      <c r="BT491" s="721"/>
      <c r="BU491" s="721"/>
      <c r="BV491" s="721"/>
      <c r="BW491" s="721"/>
      <c r="BX491" s="721"/>
      <c r="BY491" s="721"/>
      <c r="BZ491" s="721"/>
      <c r="CA491" s="721"/>
      <c r="CB491" s="721"/>
      <c r="CC491" s="721"/>
      <c r="CD491" s="721"/>
      <c r="CE491" s="721"/>
      <c r="CF491" s="721"/>
      <c r="CG491" s="721"/>
      <c r="CH491" s="721"/>
      <c r="CI491" s="721"/>
      <c r="CJ491" s="721"/>
      <c r="CK491" s="721"/>
      <c r="CL491" s="721"/>
      <c r="CM491" s="721"/>
      <c r="CN491" s="721"/>
      <c r="CO491" s="721"/>
      <c r="CP491" s="721"/>
      <c r="CQ491" s="721"/>
      <c r="CR491" s="721"/>
      <c r="CS491" s="721"/>
      <c r="CT491" s="721"/>
      <c r="CU491" s="721"/>
      <c r="CV491" s="721"/>
      <c r="CW491" s="721"/>
      <c r="CX491" s="721"/>
      <c r="CY491" s="721"/>
      <c r="CZ491" s="721"/>
      <c r="DA491" s="721"/>
      <c r="DB491" s="721"/>
      <c r="DC491" s="721"/>
      <c r="DD491" s="721"/>
      <c r="DE491" s="721"/>
      <c r="DF491" s="721"/>
      <c r="DG491" s="721"/>
      <c r="DH491" s="721"/>
      <c r="DI491" s="721"/>
      <c r="DJ491" s="721"/>
      <c r="DK491" s="721"/>
      <c r="DL491" s="721"/>
      <c r="DM491" s="721"/>
      <c r="DN491" s="721"/>
      <c r="DO491" s="721"/>
      <c r="DP491" s="721"/>
      <c r="DQ491" s="721"/>
      <c r="DR491" s="721"/>
      <c r="DS491" s="721"/>
      <c r="DT491" s="721"/>
      <c r="DU491" s="721"/>
      <c r="DV491" s="721"/>
      <c r="DW491" s="721"/>
      <c r="DX491" s="721"/>
      <c r="DY491" s="721"/>
      <c r="DZ491" s="721"/>
      <c r="EA491" s="721"/>
      <c r="EB491" s="721"/>
      <c r="EC491" s="721"/>
      <c r="ED491" s="721"/>
      <c r="EE491" s="721"/>
      <c r="EF491" s="721"/>
      <c r="EG491" s="721"/>
      <c r="EH491" s="721"/>
      <c r="EI491" s="721"/>
      <c r="EJ491" s="721"/>
      <c r="EK491" s="721"/>
      <c r="EL491" s="721"/>
      <c r="EM491" s="721"/>
      <c r="EN491" s="721"/>
      <c r="EO491" s="721"/>
      <c r="EP491" s="721"/>
      <c r="EQ491" s="721"/>
      <c r="ER491" s="721"/>
      <c r="ES491" s="721"/>
      <c r="ET491" s="721"/>
      <c r="EU491" s="721"/>
      <c r="EV491" s="721"/>
      <c r="EW491" s="721"/>
      <c r="EX491" s="721"/>
      <c r="EY491" s="721"/>
      <c r="EZ491" s="721"/>
      <c r="FA491" s="721"/>
      <c r="FB491" s="721"/>
      <c r="FC491" s="721"/>
      <c r="FD491" s="721"/>
      <c r="FE491" s="721"/>
      <c r="FF491" s="721"/>
      <c r="FG491" s="721"/>
      <c r="FH491" s="721"/>
      <c r="FI491" s="721"/>
      <c r="FJ491" s="721"/>
      <c r="FK491" s="721"/>
      <c r="FL491" s="721"/>
      <c r="FM491" s="721"/>
      <c r="FN491" s="721"/>
      <c r="FO491" s="721"/>
      <c r="FP491" s="721"/>
      <c r="FQ491" s="721"/>
      <c r="FR491" s="721"/>
      <c r="FS491" s="721"/>
      <c r="FT491" s="721"/>
      <c r="FU491" s="721"/>
      <c r="FV491" s="721"/>
      <c r="FW491" s="721"/>
      <c r="FX491" s="721"/>
      <c r="FY491" s="721"/>
      <c r="FZ491" s="721"/>
      <c r="GA491" s="721"/>
      <c r="GB491" s="721"/>
      <c r="GC491" s="721"/>
      <c r="GD491" s="721"/>
      <c r="GE491" s="721"/>
      <c r="GF491" s="721"/>
      <c r="GG491" s="721"/>
      <c r="GH491" s="721"/>
      <c r="GI491" s="721"/>
      <c r="GJ491" s="721"/>
      <c r="GK491" s="721"/>
      <c r="GL491" s="721"/>
      <c r="GM491" s="721"/>
      <c r="GN491" s="721"/>
      <c r="GO491" s="721"/>
      <c r="GP491" s="721"/>
      <c r="GQ491" s="721"/>
      <c r="GR491" s="721"/>
      <c r="GS491" s="721"/>
      <c r="GT491" s="721"/>
      <c r="GU491" s="721"/>
      <c r="GV491" s="721"/>
      <c r="GW491" s="721"/>
      <c r="GX491" s="721"/>
      <c r="GY491" s="721"/>
      <c r="GZ491" s="721"/>
      <c r="HA491" s="721"/>
      <c r="HB491" s="721"/>
      <c r="HC491" s="721"/>
      <c r="HD491" s="721"/>
      <c r="HE491" s="721"/>
      <c r="HF491" s="721"/>
      <c r="HG491" s="721"/>
      <c r="HH491" s="721"/>
      <c r="HI491" s="721"/>
      <c r="HJ491" s="721"/>
      <c r="HK491" s="721"/>
      <c r="HL491" s="721"/>
      <c r="HM491" s="721"/>
      <c r="HN491" s="721"/>
      <c r="HO491" s="721"/>
      <c r="HP491" s="721"/>
      <c r="HQ491" s="721"/>
      <c r="HR491" s="721"/>
      <c r="HS491" s="721"/>
      <c r="HT491" s="721"/>
      <c r="HU491" s="721"/>
      <c r="HV491" s="721"/>
      <c r="HW491" s="721"/>
      <c r="HX491" s="721"/>
      <c r="HY491" s="721"/>
      <c r="HZ491" s="721"/>
      <c r="IA491" s="721"/>
      <c r="IB491" s="721"/>
      <c r="IC491" s="721"/>
      <c r="ID491" s="721"/>
      <c r="IE491" s="721"/>
    </row>
    <row r="492" spans="1:239" s="720" customFormat="1" ht="15.75">
      <c r="A492" s="43">
        <v>455</v>
      </c>
      <c r="B492" s="551" t="s">
        <v>4784</v>
      </c>
      <c r="C492" s="551" t="s">
        <v>4785</v>
      </c>
      <c r="D492" s="551" t="s">
        <v>917</v>
      </c>
      <c r="E492" s="43">
        <v>90</v>
      </c>
      <c r="F492" s="726" t="str">
        <f t="shared" si="8"/>
        <v>Xuất sắc</v>
      </c>
      <c r="G492" s="713"/>
      <c r="I492" s="721"/>
      <c r="J492" s="721"/>
      <c r="K492" s="721"/>
      <c r="L492" s="721"/>
      <c r="M492" s="721"/>
      <c r="N492" s="721"/>
      <c r="O492" s="721"/>
      <c r="P492" s="721"/>
      <c r="Q492" s="721"/>
      <c r="R492" s="721"/>
      <c r="S492" s="721"/>
      <c r="T492" s="721"/>
      <c r="U492" s="721"/>
      <c r="V492" s="721"/>
      <c r="W492" s="721"/>
      <c r="X492" s="721"/>
      <c r="Y492" s="721"/>
      <c r="Z492" s="721"/>
      <c r="AA492" s="721"/>
      <c r="AB492" s="721"/>
      <c r="AC492" s="721"/>
      <c r="AD492" s="721"/>
      <c r="AE492" s="721"/>
      <c r="AF492" s="721"/>
      <c r="AG492" s="721"/>
      <c r="AH492" s="721"/>
      <c r="AI492" s="721"/>
      <c r="AJ492" s="721"/>
      <c r="AK492" s="721"/>
      <c r="AL492" s="721"/>
      <c r="AM492" s="721"/>
      <c r="AN492" s="721"/>
      <c r="AO492" s="721"/>
      <c r="AP492" s="721"/>
      <c r="AQ492" s="721"/>
      <c r="AR492" s="721"/>
      <c r="AS492" s="721"/>
      <c r="AT492" s="721"/>
      <c r="AU492" s="721"/>
      <c r="AV492" s="721"/>
      <c r="AW492" s="721"/>
      <c r="AX492" s="721"/>
      <c r="AY492" s="721"/>
      <c r="AZ492" s="721"/>
      <c r="BA492" s="721"/>
      <c r="BB492" s="721"/>
      <c r="BC492" s="721"/>
      <c r="BD492" s="721"/>
      <c r="BE492" s="721"/>
      <c r="BF492" s="721"/>
      <c r="BG492" s="721"/>
      <c r="BH492" s="721"/>
      <c r="BI492" s="721"/>
      <c r="BJ492" s="721"/>
      <c r="BK492" s="721"/>
      <c r="BL492" s="721"/>
      <c r="BM492" s="721"/>
      <c r="BN492" s="721"/>
      <c r="BO492" s="721"/>
      <c r="BP492" s="721"/>
      <c r="BQ492" s="721"/>
      <c r="BR492" s="721"/>
      <c r="BS492" s="721"/>
      <c r="BT492" s="721"/>
      <c r="BU492" s="721"/>
      <c r="BV492" s="721"/>
      <c r="BW492" s="721"/>
      <c r="BX492" s="721"/>
      <c r="BY492" s="721"/>
      <c r="BZ492" s="721"/>
      <c r="CA492" s="721"/>
      <c r="CB492" s="721"/>
      <c r="CC492" s="721"/>
      <c r="CD492" s="721"/>
      <c r="CE492" s="721"/>
      <c r="CF492" s="721"/>
      <c r="CG492" s="721"/>
      <c r="CH492" s="721"/>
      <c r="CI492" s="721"/>
      <c r="CJ492" s="721"/>
      <c r="CK492" s="721"/>
      <c r="CL492" s="721"/>
      <c r="CM492" s="721"/>
      <c r="CN492" s="721"/>
      <c r="CO492" s="721"/>
      <c r="CP492" s="721"/>
      <c r="CQ492" s="721"/>
      <c r="CR492" s="721"/>
      <c r="CS492" s="721"/>
      <c r="CT492" s="721"/>
      <c r="CU492" s="721"/>
      <c r="CV492" s="721"/>
      <c r="CW492" s="721"/>
      <c r="CX492" s="721"/>
      <c r="CY492" s="721"/>
      <c r="CZ492" s="721"/>
      <c r="DA492" s="721"/>
      <c r="DB492" s="721"/>
      <c r="DC492" s="721"/>
      <c r="DD492" s="721"/>
      <c r="DE492" s="721"/>
      <c r="DF492" s="721"/>
      <c r="DG492" s="721"/>
      <c r="DH492" s="721"/>
      <c r="DI492" s="721"/>
      <c r="DJ492" s="721"/>
      <c r="DK492" s="721"/>
      <c r="DL492" s="721"/>
      <c r="DM492" s="721"/>
      <c r="DN492" s="721"/>
      <c r="DO492" s="721"/>
      <c r="DP492" s="721"/>
      <c r="DQ492" s="721"/>
      <c r="DR492" s="721"/>
      <c r="DS492" s="721"/>
      <c r="DT492" s="721"/>
      <c r="DU492" s="721"/>
      <c r="DV492" s="721"/>
      <c r="DW492" s="721"/>
      <c r="DX492" s="721"/>
      <c r="DY492" s="721"/>
      <c r="DZ492" s="721"/>
      <c r="EA492" s="721"/>
      <c r="EB492" s="721"/>
      <c r="EC492" s="721"/>
      <c r="ED492" s="721"/>
      <c r="EE492" s="721"/>
      <c r="EF492" s="721"/>
      <c r="EG492" s="721"/>
      <c r="EH492" s="721"/>
      <c r="EI492" s="721"/>
      <c r="EJ492" s="721"/>
      <c r="EK492" s="721"/>
      <c r="EL492" s="721"/>
      <c r="EM492" s="721"/>
      <c r="EN492" s="721"/>
      <c r="EO492" s="721"/>
      <c r="EP492" s="721"/>
      <c r="EQ492" s="721"/>
      <c r="ER492" s="721"/>
      <c r="ES492" s="721"/>
      <c r="ET492" s="721"/>
      <c r="EU492" s="721"/>
      <c r="EV492" s="721"/>
      <c r="EW492" s="721"/>
      <c r="EX492" s="721"/>
      <c r="EY492" s="721"/>
      <c r="EZ492" s="721"/>
      <c r="FA492" s="721"/>
      <c r="FB492" s="721"/>
      <c r="FC492" s="721"/>
      <c r="FD492" s="721"/>
      <c r="FE492" s="721"/>
      <c r="FF492" s="721"/>
      <c r="FG492" s="721"/>
      <c r="FH492" s="721"/>
      <c r="FI492" s="721"/>
      <c r="FJ492" s="721"/>
      <c r="FK492" s="721"/>
      <c r="FL492" s="721"/>
      <c r="FM492" s="721"/>
      <c r="FN492" s="721"/>
      <c r="FO492" s="721"/>
      <c r="FP492" s="721"/>
      <c r="FQ492" s="721"/>
      <c r="FR492" s="721"/>
      <c r="FS492" s="721"/>
      <c r="FT492" s="721"/>
      <c r="FU492" s="721"/>
      <c r="FV492" s="721"/>
      <c r="FW492" s="721"/>
      <c r="FX492" s="721"/>
      <c r="FY492" s="721"/>
      <c r="FZ492" s="721"/>
      <c r="GA492" s="721"/>
      <c r="GB492" s="721"/>
      <c r="GC492" s="721"/>
      <c r="GD492" s="721"/>
      <c r="GE492" s="721"/>
      <c r="GF492" s="721"/>
      <c r="GG492" s="721"/>
      <c r="GH492" s="721"/>
      <c r="GI492" s="721"/>
      <c r="GJ492" s="721"/>
      <c r="GK492" s="721"/>
      <c r="GL492" s="721"/>
      <c r="GM492" s="721"/>
      <c r="GN492" s="721"/>
      <c r="GO492" s="721"/>
      <c r="GP492" s="721"/>
      <c r="GQ492" s="721"/>
      <c r="GR492" s="721"/>
      <c r="GS492" s="721"/>
      <c r="GT492" s="721"/>
      <c r="GU492" s="721"/>
      <c r="GV492" s="721"/>
      <c r="GW492" s="721"/>
      <c r="GX492" s="721"/>
      <c r="GY492" s="721"/>
      <c r="GZ492" s="721"/>
      <c r="HA492" s="721"/>
      <c r="HB492" s="721"/>
      <c r="HC492" s="721"/>
      <c r="HD492" s="721"/>
      <c r="HE492" s="721"/>
      <c r="HF492" s="721"/>
      <c r="HG492" s="721"/>
      <c r="HH492" s="721"/>
      <c r="HI492" s="721"/>
      <c r="HJ492" s="721"/>
      <c r="HK492" s="721"/>
      <c r="HL492" s="721"/>
      <c r="HM492" s="721"/>
      <c r="HN492" s="721"/>
      <c r="HO492" s="721"/>
      <c r="HP492" s="721"/>
      <c r="HQ492" s="721"/>
      <c r="HR492" s="721"/>
      <c r="HS492" s="721"/>
      <c r="HT492" s="721"/>
      <c r="HU492" s="721"/>
      <c r="HV492" s="721"/>
      <c r="HW492" s="721"/>
      <c r="HX492" s="721"/>
      <c r="HY492" s="721"/>
      <c r="HZ492" s="721"/>
      <c r="IA492" s="721"/>
      <c r="IB492" s="721"/>
      <c r="IC492" s="721"/>
      <c r="ID492" s="721"/>
      <c r="IE492" s="721"/>
    </row>
    <row r="493" spans="1:239" s="720" customFormat="1" ht="15.75">
      <c r="A493" s="43">
        <v>456</v>
      </c>
      <c r="B493" s="551" t="s">
        <v>4786</v>
      </c>
      <c r="C493" s="551" t="s">
        <v>59</v>
      </c>
      <c r="D493" s="551" t="s">
        <v>28</v>
      </c>
      <c r="E493" s="43">
        <v>82</v>
      </c>
      <c r="F493" s="726" t="str">
        <f t="shared" si="8"/>
        <v>Tốt</v>
      </c>
      <c r="G493" s="713"/>
      <c r="I493" s="721"/>
      <c r="J493" s="721"/>
      <c r="K493" s="721"/>
      <c r="L493" s="721"/>
      <c r="M493" s="721"/>
      <c r="N493" s="721"/>
      <c r="O493" s="721"/>
      <c r="P493" s="721"/>
      <c r="Q493" s="721"/>
      <c r="R493" s="721"/>
      <c r="S493" s="721"/>
      <c r="T493" s="721"/>
      <c r="U493" s="721"/>
      <c r="V493" s="721"/>
      <c r="W493" s="721"/>
      <c r="X493" s="721"/>
      <c r="Y493" s="721"/>
      <c r="Z493" s="721"/>
      <c r="AA493" s="721"/>
      <c r="AB493" s="721"/>
      <c r="AC493" s="721"/>
      <c r="AD493" s="721"/>
      <c r="AE493" s="721"/>
      <c r="AF493" s="721"/>
      <c r="AG493" s="721"/>
      <c r="AH493" s="721"/>
      <c r="AI493" s="721"/>
      <c r="AJ493" s="721"/>
      <c r="AK493" s="721"/>
      <c r="AL493" s="721"/>
      <c r="AM493" s="721"/>
      <c r="AN493" s="721"/>
      <c r="AO493" s="721"/>
      <c r="AP493" s="721"/>
      <c r="AQ493" s="721"/>
      <c r="AR493" s="721"/>
      <c r="AS493" s="721"/>
      <c r="AT493" s="721"/>
      <c r="AU493" s="721"/>
      <c r="AV493" s="721"/>
      <c r="AW493" s="721"/>
      <c r="AX493" s="721"/>
      <c r="AY493" s="721"/>
      <c r="AZ493" s="721"/>
      <c r="BA493" s="721"/>
      <c r="BB493" s="721"/>
      <c r="BC493" s="721"/>
      <c r="BD493" s="721"/>
      <c r="BE493" s="721"/>
      <c r="BF493" s="721"/>
      <c r="BG493" s="721"/>
      <c r="BH493" s="721"/>
      <c r="BI493" s="721"/>
      <c r="BJ493" s="721"/>
      <c r="BK493" s="721"/>
      <c r="BL493" s="721"/>
      <c r="BM493" s="721"/>
      <c r="BN493" s="721"/>
      <c r="BO493" s="721"/>
      <c r="BP493" s="721"/>
      <c r="BQ493" s="721"/>
      <c r="BR493" s="721"/>
      <c r="BS493" s="721"/>
      <c r="BT493" s="721"/>
      <c r="BU493" s="721"/>
      <c r="BV493" s="721"/>
      <c r="BW493" s="721"/>
      <c r="BX493" s="721"/>
      <c r="BY493" s="721"/>
      <c r="BZ493" s="721"/>
      <c r="CA493" s="721"/>
      <c r="CB493" s="721"/>
      <c r="CC493" s="721"/>
      <c r="CD493" s="721"/>
      <c r="CE493" s="721"/>
      <c r="CF493" s="721"/>
      <c r="CG493" s="721"/>
      <c r="CH493" s="721"/>
      <c r="CI493" s="721"/>
      <c r="CJ493" s="721"/>
      <c r="CK493" s="721"/>
      <c r="CL493" s="721"/>
      <c r="CM493" s="721"/>
      <c r="CN493" s="721"/>
      <c r="CO493" s="721"/>
      <c r="CP493" s="721"/>
      <c r="CQ493" s="721"/>
      <c r="CR493" s="721"/>
      <c r="CS493" s="721"/>
      <c r="CT493" s="721"/>
      <c r="CU493" s="721"/>
      <c r="CV493" s="721"/>
      <c r="CW493" s="721"/>
      <c r="CX493" s="721"/>
      <c r="CY493" s="721"/>
      <c r="CZ493" s="721"/>
      <c r="DA493" s="721"/>
      <c r="DB493" s="721"/>
      <c r="DC493" s="721"/>
      <c r="DD493" s="721"/>
      <c r="DE493" s="721"/>
      <c r="DF493" s="721"/>
      <c r="DG493" s="721"/>
      <c r="DH493" s="721"/>
      <c r="DI493" s="721"/>
      <c r="DJ493" s="721"/>
      <c r="DK493" s="721"/>
      <c r="DL493" s="721"/>
      <c r="DM493" s="721"/>
      <c r="DN493" s="721"/>
      <c r="DO493" s="721"/>
      <c r="DP493" s="721"/>
      <c r="DQ493" s="721"/>
      <c r="DR493" s="721"/>
      <c r="DS493" s="721"/>
      <c r="DT493" s="721"/>
      <c r="DU493" s="721"/>
      <c r="DV493" s="721"/>
      <c r="DW493" s="721"/>
      <c r="DX493" s="721"/>
      <c r="DY493" s="721"/>
      <c r="DZ493" s="721"/>
      <c r="EA493" s="721"/>
      <c r="EB493" s="721"/>
      <c r="EC493" s="721"/>
      <c r="ED493" s="721"/>
      <c r="EE493" s="721"/>
      <c r="EF493" s="721"/>
      <c r="EG493" s="721"/>
      <c r="EH493" s="721"/>
      <c r="EI493" s="721"/>
      <c r="EJ493" s="721"/>
      <c r="EK493" s="721"/>
      <c r="EL493" s="721"/>
      <c r="EM493" s="721"/>
      <c r="EN493" s="721"/>
      <c r="EO493" s="721"/>
      <c r="EP493" s="721"/>
      <c r="EQ493" s="721"/>
      <c r="ER493" s="721"/>
      <c r="ES493" s="721"/>
      <c r="ET493" s="721"/>
      <c r="EU493" s="721"/>
      <c r="EV493" s="721"/>
      <c r="EW493" s="721"/>
      <c r="EX493" s="721"/>
      <c r="EY493" s="721"/>
      <c r="EZ493" s="721"/>
      <c r="FA493" s="721"/>
      <c r="FB493" s="721"/>
      <c r="FC493" s="721"/>
      <c r="FD493" s="721"/>
      <c r="FE493" s="721"/>
      <c r="FF493" s="721"/>
      <c r="FG493" s="721"/>
      <c r="FH493" s="721"/>
      <c r="FI493" s="721"/>
      <c r="FJ493" s="721"/>
      <c r="FK493" s="721"/>
      <c r="FL493" s="721"/>
      <c r="FM493" s="721"/>
      <c r="FN493" s="721"/>
      <c r="FO493" s="721"/>
      <c r="FP493" s="721"/>
      <c r="FQ493" s="721"/>
      <c r="FR493" s="721"/>
      <c r="FS493" s="721"/>
      <c r="FT493" s="721"/>
      <c r="FU493" s="721"/>
      <c r="FV493" s="721"/>
      <c r="FW493" s="721"/>
      <c r="FX493" s="721"/>
      <c r="FY493" s="721"/>
      <c r="FZ493" s="721"/>
      <c r="GA493" s="721"/>
      <c r="GB493" s="721"/>
      <c r="GC493" s="721"/>
      <c r="GD493" s="721"/>
      <c r="GE493" s="721"/>
      <c r="GF493" s="721"/>
      <c r="GG493" s="721"/>
      <c r="GH493" s="721"/>
      <c r="GI493" s="721"/>
      <c r="GJ493" s="721"/>
      <c r="GK493" s="721"/>
      <c r="GL493" s="721"/>
      <c r="GM493" s="721"/>
      <c r="GN493" s="721"/>
      <c r="GO493" s="721"/>
      <c r="GP493" s="721"/>
      <c r="GQ493" s="721"/>
      <c r="GR493" s="721"/>
      <c r="GS493" s="721"/>
      <c r="GT493" s="721"/>
      <c r="GU493" s="721"/>
      <c r="GV493" s="721"/>
      <c r="GW493" s="721"/>
      <c r="GX493" s="721"/>
      <c r="GY493" s="721"/>
      <c r="GZ493" s="721"/>
      <c r="HA493" s="721"/>
      <c r="HB493" s="721"/>
      <c r="HC493" s="721"/>
      <c r="HD493" s="721"/>
      <c r="HE493" s="721"/>
      <c r="HF493" s="721"/>
      <c r="HG493" s="721"/>
      <c r="HH493" s="721"/>
      <c r="HI493" s="721"/>
      <c r="HJ493" s="721"/>
      <c r="HK493" s="721"/>
      <c r="HL493" s="721"/>
      <c r="HM493" s="721"/>
      <c r="HN493" s="721"/>
      <c r="HO493" s="721"/>
      <c r="HP493" s="721"/>
      <c r="HQ493" s="721"/>
      <c r="HR493" s="721"/>
      <c r="HS493" s="721"/>
      <c r="HT493" s="721"/>
      <c r="HU493" s="721"/>
      <c r="HV493" s="721"/>
      <c r="HW493" s="721"/>
      <c r="HX493" s="721"/>
      <c r="HY493" s="721"/>
      <c r="HZ493" s="721"/>
      <c r="IA493" s="721"/>
      <c r="IB493" s="721"/>
      <c r="IC493" s="721"/>
      <c r="ID493" s="721"/>
      <c r="IE493" s="721"/>
    </row>
    <row r="494" spans="1:239" s="720" customFormat="1" ht="15.75">
      <c r="A494" s="43">
        <v>457</v>
      </c>
      <c r="B494" s="551" t="s">
        <v>4787</v>
      </c>
      <c r="C494" s="551" t="s">
        <v>4788</v>
      </c>
      <c r="D494" s="551" t="s">
        <v>897</v>
      </c>
      <c r="E494" s="43">
        <v>83</v>
      </c>
      <c r="F494" s="726" t="str">
        <f t="shared" si="8"/>
        <v>Tốt</v>
      </c>
      <c r="G494" s="713"/>
      <c r="I494" s="721"/>
      <c r="J494" s="721"/>
      <c r="K494" s="721"/>
      <c r="L494" s="721"/>
      <c r="M494" s="721"/>
      <c r="N494" s="721"/>
      <c r="O494" s="721"/>
      <c r="P494" s="721"/>
      <c r="Q494" s="721"/>
      <c r="R494" s="721"/>
      <c r="S494" s="721"/>
      <c r="T494" s="721"/>
      <c r="U494" s="721"/>
      <c r="V494" s="721"/>
      <c r="W494" s="721"/>
      <c r="X494" s="721"/>
      <c r="Y494" s="721"/>
      <c r="Z494" s="721"/>
      <c r="AA494" s="721"/>
      <c r="AB494" s="721"/>
      <c r="AC494" s="721"/>
      <c r="AD494" s="721"/>
      <c r="AE494" s="721"/>
      <c r="AF494" s="721"/>
      <c r="AG494" s="721"/>
      <c r="AH494" s="721"/>
      <c r="AI494" s="721"/>
      <c r="AJ494" s="721"/>
      <c r="AK494" s="721"/>
      <c r="AL494" s="721"/>
      <c r="AM494" s="721"/>
      <c r="AN494" s="721"/>
      <c r="AO494" s="721"/>
      <c r="AP494" s="721"/>
      <c r="AQ494" s="721"/>
      <c r="AR494" s="721"/>
      <c r="AS494" s="721"/>
      <c r="AT494" s="721"/>
      <c r="AU494" s="721"/>
      <c r="AV494" s="721"/>
      <c r="AW494" s="721"/>
      <c r="AX494" s="721"/>
      <c r="AY494" s="721"/>
      <c r="AZ494" s="721"/>
      <c r="BA494" s="721"/>
      <c r="BB494" s="721"/>
      <c r="BC494" s="721"/>
      <c r="BD494" s="721"/>
      <c r="BE494" s="721"/>
      <c r="BF494" s="721"/>
      <c r="BG494" s="721"/>
      <c r="BH494" s="721"/>
      <c r="BI494" s="721"/>
      <c r="BJ494" s="721"/>
      <c r="BK494" s="721"/>
      <c r="BL494" s="721"/>
      <c r="BM494" s="721"/>
      <c r="BN494" s="721"/>
      <c r="BO494" s="721"/>
      <c r="BP494" s="721"/>
      <c r="BQ494" s="721"/>
      <c r="BR494" s="721"/>
      <c r="BS494" s="721"/>
      <c r="BT494" s="721"/>
      <c r="BU494" s="721"/>
      <c r="BV494" s="721"/>
      <c r="BW494" s="721"/>
      <c r="BX494" s="721"/>
      <c r="BY494" s="721"/>
      <c r="BZ494" s="721"/>
      <c r="CA494" s="721"/>
      <c r="CB494" s="721"/>
      <c r="CC494" s="721"/>
      <c r="CD494" s="721"/>
      <c r="CE494" s="721"/>
      <c r="CF494" s="721"/>
      <c r="CG494" s="721"/>
      <c r="CH494" s="721"/>
      <c r="CI494" s="721"/>
      <c r="CJ494" s="721"/>
      <c r="CK494" s="721"/>
      <c r="CL494" s="721"/>
      <c r="CM494" s="721"/>
      <c r="CN494" s="721"/>
      <c r="CO494" s="721"/>
      <c r="CP494" s="721"/>
      <c r="CQ494" s="721"/>
      <c r="CR494" s="721"/>
      <c r="CS494" s="721"/>
      <c r="CT494" s="721"/>
      <c r="CU494" s="721"/>
      <c r="CV494" s="721"/>
      <c r="CW494" s="721"/>
      <c r="CX494" s="721"/>
      <c r="CY494" s="721"/>
      <c r="CZ494" s="721"/>
      <c r="DA494" s="721"/>
      <c r="DB494" s="721"/>
      <c r="DC494" s="721"/>
      <c r="DD494" s="721"/>
      <c r="DE494" s="721"/>
      <c r="DF494" s="721"/>
      <c r="DG494" s="721"/>
      <c r="DH494" s="721"/>
      <c r="DI494" s="721"/>
      <c r="DJ494" s="721"/>
      <c r="DK494" s="721"/>
      <c r="DL494" s="721"/>
      <c r="DM494" s="721"/>
      <c r="DN494" s="721"/>
      <c r="DO494" s="721"/>
      <c r="DP494" s="721"/>
      <c r="DQ494" s="721"/>
      <c r="DR494" s="721"/>
      <c r="DS494" s="721"/>
      <c r="DT494" s="721"/>
      <c r="DU494" s="721"/>
      <c r="DV494" s="721"/>
      <c r="DW494" s="721"/>
      <c r="DX494" s="721"/>
      <c r="DY494" s="721"/>
      <c r="DZ494" s="721"/>
      <c r="EA494" s="721"/>
      <c r="EB494" s="721"/>
      <c r="EC494" s="721"/>
      <c r="ED494" s="721"/>
      <c r="EE494" s="721"/>
      <c r="EF494" s="721"/>
      <c r="EG494" s="721"/>
      <c r="EH494" s="721"/>
      <c r="EI494" s="721"/>
      <c r="EJ494" s="721"/>
      <c r="EK494" s="721"/>
      <c r="EL494" s="721"/>
      <c r="EM494" s="721"/>
      <c r="EN494" s="721"/>
      <c r="EO494" s="721"/>
      <c r="EP494" s="721"/>
      <c r="EQ494" s="721"/>
      <c r="ER494" s="721"/>
      <c r="ES494" s="721"/>
      <c r="ET494" s="721"/>
      <c r="EU494" s="721"/>
      <c r="EV494" s="721"/>
      <c r="EW494" s="721"/>
      <c r="EX494" s="721"/>
      <c r="EY494" s="721"/>
      <c r="EZ494" s="721"/>
      <c r="FA494" s="721"/>
      <c r="FB494" s="721"/>
      <c r="FC494" s="721"/>
      <c r="FD494" s="721"/>
      <c r="FE494" s="721"/>
      <c r="FF494" s="721"/>
      <c r="FG494" s="721"/>
      <c r="FH494" s="721"/>
      <c r="FI494" s="721"/>
      <c r="FJ494" s="721"/>
      <c r="FK494" s="721"/>
      <c r="FL494" s="721"/>
      <c r="FM494" s="721"/>
      <c r="FN494" s="721"/>
      <c r="FO494" s="721"/>
      <c r="FP494" s="721"/>
      <c r="FQ494" s="721"/>
      <c r="FR494" s="721"/>
      <c r="FS494" s="721"/>
      <c r="FT494" s="721"/>
      <c r="FU494" s="721"/>
      <c r="FV494" s="721"/>
      <c r="FW494" s="721"/>
      <c r="FX494" s="721"/>
      <c r="FY494" s="721"/>
      <c r="FZ494" s="721"/>
      <c r="GA494" s="721"/>
      <c r="GB494" s="721"/>
      <c r="GC494" s="721"/>
      <c r="GD494" s="721"/>
      <c r="GE494" s="721"/>
      <c r="GF494" s="721"/>
      <c r="GG494" s="721"/>
      <c r="GH494" s="721"/>
      <c r="GI494" s="721"/>
      <c r="GJ494" s="721"/>
      <c r="GK494" s="721"/>
      <c r="GL494" s="721"/>
      <c r="GM494" s="721"/>
      <c r="GN494" s="721"/>
      <c r="GO494" s="721"/>
      <c r="GP494" s="721"/>
      <c r="GQ494" s="721"/>
      <c r="GR494" s="721"/>
      <c r="GS494" s="721"/>
      <c r="GT494" s="721"/>
      <c r="GU494" s="721"/>
      <c r="GV494" s="721"/>
      <c r="GW494" s="721"/>
      <c r="GX494" s="721"/>
      <c r="GY494" s="721"/>
      <c r="GZ494" s="721"/>
      <c r="HA494" s="721"/>
      <c r="HB494" s="721"/>
      <c r="HC494" s="721"/>
      <c r="HD494" s="721"/>
      <c r="HE494" s="721"/>
      <c r="HF494" s="721"/>
      <c r="HG494" s="721"/>
      <c r="HH494" s="721"/>
      <c r="HI494" s="721"/>
      <c r="HJ494" s="721"/>
      <c r="HK494" s="721"/>
      <c r="HL494" s="721"/>
      <c r="HM494" s="721"/>
      <c r="HN494" s="721"/>
      <c r="HO494" s="721"/>
      <c r="HP494" s="721"/>
      <c r="HQ494" s="721"/>
      <c r="HR494" s="721"/>
      <c r="HS494" s="721"/>
      <c r="HT494" s="721"/>
      <c r="HU494" s="721"/>
      <c r="HV494" s="721"/>
      <c r="HW494" s="721"/>
      <c r="HX494" s="721"/>
      <c r="HY494" s="721"/>
      <c r="HZ494" s="721"/>
      <c r="IA494" s="721"/>
      <c r="IB494" s="721"/>
      <c r="IC494" s="721"/>
      <c r="ID494" s="721"/>
      <c r="IE494" s="721"/>
    </row>
    <row r="495" spans="1:239" s="720" customFormat="1" ht="15.75">
      <c r="A495" s="43">
        <v>458</v>
      </c>
      <c r="B495" s="551" t="s">
        <v>4789</v>
      </c>
      <c r="C495" s="551" t="s">
        <v>162</v>
      </c>
      <c r="D495" s="551" t="s">
        <v>170</v>
      </c>
      <c r="E495" s="43">
        <v>83</v>
      </c>
      <c r="F495" s="726" t="str">
        <f t="shared" si="8"/>
        <v>Tốt</v>
      </c>
      <c r="G495" s="713"/>
      <c r="I495" s="721"/>
      <c r="J495" s="721"/>
      <c r="K495" s="721"/>
      <c r="L495" s="721"/>
      <c r="M495" s="721"/>
      <c r="N495" s="721"/>
      <c r="O495" s="721"/>
      <c r="P495" s="721"/>
      <c r="Q495" s="721"/>
      <c r="R495" s="721"/>
      <c r="S495" s="721"/>
      <c r="T495" s="721"/>
      <c r="U495" s="721"/>
      <c r="V495" s="721"/>
      <c r="W495" s="721"/>
      <c r="X495" s="721"/>
      <c r="Y495" s="721"/>
      <c r="Z495" s="721"/>
      <c r="AA495" s="721"/>
      <c r="AB495" s="721"/>
      <c r="AC495" s="721"/>
      <c r="AD495" s="721"/>
      <c r="AE495" s="721"/>
      <c r="AF495" s="721"/>
      <c r="AG495" s="721"/>
      <c r="AH495" s="721"/>
      <c r="AI495" s="721"/>
      <c r="AJ495" s="721"/>
      <c r="AK495" s="721"/>
      <c r="AL495" s="721"/>
      <c r="AM495" s="721"/>
      <c r="AN495" s="721"/>
      <c r="AO495" s="721"/>
      <c r="AP495" s="721"/>
      <c r="AQ495" s="721"/>
      <c r="AR495" s="721"/>
      <c r="AS495" s="721"/>
      <c r="AT495" s="721"/>
      <c r="AU495" s="721"/>
      <c r="AV495" s="721"/>
      <c r="AW495" s="721"/>
      <c r="AX495" s="721"/>
      <c r="AY495" s="721"/>
      <c r="AZ495" s="721"/>
      <c r="BA495" s="721"/>
      <c r="BB495" s="721"/>
      <c r="BC495" s="721"/>
      <c r="BD495" s="721"/>
      <c r="BE495" s="721"/>
      <c r="BF495" s="721"/>
      <c r="BG495" s="721"/>
      <c r="BH495" s="721"/>
      <c r="BI495" s="721"/>
      <c r="BJ495" s="721"/>
      <c r="BK495" s="721"/>
      <c r="BL495" s="721"/>
      <c r="BM495" s="721"/>
      <c r="BN495" s="721"/>
      <c r="BO495" s="721"/>
      <c r="BP495" s="721"/>
      <c r="BQ495" s="721"/>
      <c r="BR495" s="721"/>
      <c r="BS495" s="721"/>
      <c r="BT495" s="721"/>
      <c r="BU495" s="721"/>
      <c r="BV495" s="721"/>
      <c r="BW495" s="721"/>
      <c r="BX495" s="721"/>
      <c r="BY495" s="721"/>
      <c r="BZ495" s="721"/>
      <c r="CA495" s="721"/>
      <c r="CB495" s="721"/>
      <c r="CC495" s="721"/>
      <c r="CD495" s="721"/>
      <c r="CE495" s="721"/>
      <c r="CF495" s="721"/>
      <c r="CG495" s="721"/>
      <c r="CH495" s="721"/>
      <c r="CI495" s="721"/>
      <c r="CJ495" s="721"/>
      <c r="CK495" s="721"/>
      <c r="CL495" s="721"/>
      <c r="CM495" s="721"/>
      <c r="CN495" s="721"/>
      <c r="CO495" s="721"/>
      <c r="CP495" s="721"/>
      <c r="CQ495" s="721"/>
      <c r="CR495" s="721"/>
      <c r="CS495" s="721"/>
      <c r="CT495" s="721"/>
      <c r="CU495" s="721"/>
      <c r="CV495" s="721"/>
      <c r="CW495" s="721"/>
      <c r="CX495" s="721"/>
      <c r="CY495" s="721"/>
      <c r="CZ495" s="721"/>
      <c r="DA495" s="721"/>
      <c r="DB495" s="721"/>
      <c r="DC495" s="721"/>
      <c r="DD495" s="721"/>
      <c r="DE495" s="721"/>
      <c r="DF495" s="721"/>
      <c r="DG495" s="721"/>
      <c r="DH495" s="721"/>
      <c r="DI495" s="721"/>
      <c r="DJ495" s="721"/>
      <c r="DK495" s="721"/>
      <c r="DL495" s="721"/>
      <c r="DM495" s="721"/>
      <c r="DN495" s="721"/>
      <c r="DO495" s="721"/>
      <c r="DP495" s="721"/>
      <c r="DQ495" s="721"/>
      <c r="DR495" s="721"/>
      <c r="DS495" s="721"/>
      <c r="DT495" s="721"/>
      <c r="DU495" s="721"/>
      <c r="DV495" s="721"/>
      <c r="DW495" s="721"/>
      <c r="DX495" s="721"/>
      <c r="DY495" s="721"/>
      <c r="DZ495" s="721"/>
      <c r="EA495" s="721"/>
      <c r="EB495" s="721"/>
      <c r="EC495" s="721"/>
      <c r="ED495" s="721"/>
      <c r="EE495" s="721"/>
      <c r="EF495" s="721"/>
      <c r="EG495" s="721"/>
      <c r="EH495" s="721"/>
      <c r="EI495" s="721"/>
      <c r="EJ495" s="721"/>
      <c r="EK495" s="721"/>
      <c r="EL495" s="721"/>
      <c r="EM495" s="721"/>
      <c r="EN495" s="721"/>
      <c r="EO495" s="721"/>
      <c r="EP495" s="721"/>
      <c r="EQ495" s="721"/>
      <c r="ER495" s="721"/>
      <c r="ES495" s="721"/>
      <c r="ET495" s="721"/>
      <c r="EU495" s="721"/>
      <c r="EV495" s="721"/>
      <c r="EW495" s="721"/>
      <c r="EX495" s="721"/>
      <c r="EY495" s="721"/>
      <c r="EZ495" s="721"/>
      <c r="FA495" s="721"/>
      <c r="FB495" s="721"/>
      <c r="FC495" s="721"/>
      <c r="FD495" s="721"/>
      <c r="FE495" s="721"/>
      <c r="FF495" s="721"/>
      <c r="FG495" s="721"/>
      <c r="FH495" s="721"/>
      <c r="FI495" s="721"/>
      <c r="FJ495" s="721"/>
      <c r="FK495" s="721"/>
      <c r="FL495" s="721"/>
      <c r="FM495" s="721"/>
      <c r="FN495" s="721"/>
      <c r="FO495" s="721"/>
      <c r="FP495" s="721"/>
      <c r="FQ495" s="721"/>
      <c r="FR495" s="721"/>
      <c r="FS495" s="721"/>
      <c r="FT495" s="721"/>
      <c r="FU495" s="721"/>
      <c r="FV495" s="721"/>
      <c r="FW495" s="721"/>
      <c r="FX495" s="721"/>
      <c r="FY495" s="721"/>
      <c r="FZ495" s="721"/>
      <c r="GA495" s="721"/>
      <c r="GB495" s="721"/>
      <c r="GC495" s="721"/>
      <c r="GD495" s="721"/>
      <c r="GE495" s="721"/>
      <c r="GF495" s="721"/>
      <c r="GG495" s="721"/>
      <c r="GH495" s="721"/>
      <c r="GI495" s="721"/>
      <c r="GJ495" s="721"/>
      <c r="GK495" s="721"/>
      <c r="GL495" s="721"/>
      <c r="GM495" s="721"/>
      <c r="GN495" s="721"/>
      <c r="GO495" s="721"/>
      <c r="GP495" s="721"/>
      <c r="GQ495" s="721"/>
      <c r="GR495" s="721"/>
      <c r="GS495" s="721"/>
      <c r="GT495" s="721"/>
      <c r="GU495" s="721"/>
      <c r="GV495" s="721"/>
      <c r="GW495" s="721"/>
      <c r="GX495" s="721"/>
      <c r="GY495" s="721"/>
      <c r="GZ495" s="721"/>
      <c r="HA495" s="721"/>
      <c r="HB495" s="721"/>
      <c r="HC495" s="721"/>
      <c r="HD495" s="721"/>
      <c r="HE495" s="721"/>
      <c r="HF495" s="721"/>
      <c r="HG495" s="721"/>
      <c r="HH495" s="721"/>
      <c r="HI495" s="721"/>
      <c r="HJ495" s="721"/>
      <c r="HK495" s="721"/>
      <c r="HL495" s="721"/>
      <c r="HM495" s="721"/>
      <c r="HN495" s="721"/>
      <c r="HO495" s="721"/>
      <c r="HP495" s="721"/>
      <c r="HQ495" s="721"/>
      <c r="HR495" s="721"/>
      <c r="HS495" s="721"/>
      <c r="HT495" s="721"/>
      <c r="HU495" s="721"/>
      <c r="HV495" s="721"/>
      <c r="HW495" s="721"/>
      <c r="HX495" s="721"/>
      <c r="HY495" s="721"/>
      <c r="HZ495" s="721"/>
      <c r="IA495" s="721"/>
      <c r="IB495" s="721"/>
      <c r="IC495" s="721"/>
      <c r="ID495" s="721"/>
      <c r="IE495" s="721"/>
    </row>
    <row r="496" spans="1:239" s="720" customFormat="1" ht="15.75">
      <c r="A496" s="43">
        <v>459</v>
      </c>
      <c r="B496" s="551" t="s">
        <v>4790</v>
      </c>
      <c r="C496" s="551" t="s">
        <v>4791</v>
      </c>
      <c r="D496" s="551" t="s">
        <v>4792</v>
      </c>
      <c r="E496" s="43">
        <v>90</v>
      </c>
      <c r="F496" s="726" t="str">
        <f t="shared" si="8"/>
        <v>Xuất sắc</v>
      </c>
      <c r="G496" s="713"/>
      <c r="I496" s="721"/>
      <c r="J496" s="721"/>
      <c r="K496" s="721"/>
      <c r="L496" s="721"/>
      <c r="M496" s="721"/>
      <c r="N496" s="721"/>
      <c r="O496" s="721"/>
      <c r="P496" s="721"/>
      <c r="Q496" s="721"/>
      <c r="R496" s="721"/>
      <c r="S496" s="721"/>
      <c r="T496" s="721"/>
      <c r="U496" s="721"/>
      <c r="V496" s="721"/>
      <c r="W496" s="721"/>
      <c r="X496" s="721"/>
      <c r="Y496" s="721"/>
      <c r="Z496" s="721"/>
      <c r="AA496" s="721"/>
      <c r="AB496" s="721"/>
      <c r="AC496" s="721"/>
      <c r="AD496" s="721"/>
      <c r="AE496" s="721"/>
      <c r="AF496" s="721"/>
      <c r="AG496" s="721"/>
      <c r="AH496" s="721"/>
      <c r="AI496" s="721"/>
      <c r="AJ496" s="721"/>
      <c r="AK496" s="721"/>
      <c r="AL496" s="721"/>
      <c r="AM496" s="721"/>
      <c r="AN496" s="721"/>
      <c r="AO496" s="721"/>
      <c r="AP496" s="721"/>
      <c r="AQ496" s="721"/>
      <c r="AR496" s="721"/>
      <c r="AS496" s="721"/>
      <c r="AT496" s="721"/>
      <c r="AU496" s="721"/>
      <c r="AV496" s="721"/>
      <c r="AW496" s="721"/>
      <c r="AX496" s="721"/>
      <c r="AY496" s="721"/>
      <c r="AZ496" s="721"/>
      <c r="BA496" s="721"/>
      <c r="BB496" s="721"/>
      <c r="BC496" s="721"/>
      <c r="BD496" s="721"/>
      <c r="BE496" s="721"/>
      <c r="BF496" s="721"/>
      <c r="BG496" s="721"/>
      <c r="BH496" s="721"/>
      <c r="BI496" s="721"/>
      <c r="BJ496" s="721"/>
      <c r="BK496" s="721"/>
      <c r="BL496" s="721"/>
      <c r="BM496" s="721"/>
      <c r="BN496" s="721"/>
      <c r="BO496" s="721"/>
      <c r="BP496" s="721"/>
      <c r="BQ496" s="721"/>
      <c r="BR496" s="721"/>
      <c r="BS496" s="721"/>
      <c r="BT496" s="721"/>
      <c r="BU496" s="721"/>
      <c r="BV496" s="721"/>
      <c r="BW496" s="721"/>
      <c r="BX496" s="721"/>
      <c r="BY496" s="721"/>
      <c r="BZ496" s="721"/>
      <c r="CA496" s="721"/>
      <c r="CB496" s="721"/>
      <c r="CC496" s="721"/>
      <c r="CD496" s="721"/>
      <c r="CE496" s="721"/>
      <c r="CF496" s="721"/>
      <c r="CG496" s="721"/>
      <c r="CH496" s="721"/>
      <c r="CI496" s="721"/>
      <c r="CJ496" s="721"/>
      <c r="CK496" s="721"/>
      <c r="CL496" s="721"/>
      <c r="CM496" s="721"/>
      <c r="CN496" s="721"/>
      <c r="CO496" s="721"/>
      <c r="CP496" s="721"/>
      <c r="CQ496" s="721"/>
      <c r="CR496" s="721"/>
      <c r="CS496" s="721"/>
      <c r="CT496" s="721"/>
      <c r="CU496" s="721"/>
      <c r="CV496" s="721"/>
      <c r="CW496" s="721"/>
      <c r="CX496" s="721"/>
      <c r="CY496" s="721"/>
      <c r="CZ496" s="721"/>
      <c r="DA496" s="721"/>
      <c r="DB496" s="721"/>
      <c r="DC496" s="721"/>
      <c r="DD496" s="721"/>
      <c r="DE496" s="721"/>
      <c r="DF496" s="721"/>
      <c r="DG496" s="721"/>
      <c r="DH496" s="721"/>
      <c r="DI496" s="721"/>
      <c r="DJ496" s="721"/>
      <c r="DK496" s="721"/>
      <c r="DL496" s="721"/>
      <c r="DM496" s="721"/>
      <c r="DN496" s="721"/>
      <c r="DO496" s="721"/>
      <c r="DP496" s="721"/>
      <c r="DQ496" s="721"/>
      <c r="DR496" s="721"/>
      <c r="DS496" s="721"/>
      <c r="DT496" s="721"/>
      <c r="DU496" s="721"/>
      <c r="DV496" s="721"/>
      <c r="DW496" s="721"/>
      <c r="DX496" s="721"/>
      <c r="DY496" s="721"/>
      <c r="DZ496" s="721"/>
      <c r="EA496" s="721"/>
      <c r="EB496" s="721"/>
      <c r="EC496" s="721"/>
      <c r="ED496" s="721"/>
      <c r="EE496" s="721"/>
      <c r="EF496" s="721"/>
      <c r="EG496" s="721"/>
      <c r="EH496" s="721"/>
      <c r="EI496" s="721"/>
      <c r="EJ496" s="721"/>
      <c r="EK496" s="721"/>
      <c r="EL496" s="721"/>
      <c r="EM496" s="721"/>
      <c r="EN496" s="721"/>
      <c r="EO496" s="721"/>
      <c r="EP496" s="721"/>
      <c r="EQ496" s="721"/>
      <c r="ER496" s="721"/>
      <c r="ES496" s="721"/>
      <c r="ET496" s="721"/>
      <c r="EU496" s="721"/>
      <c r="EV496" s="721"/>
      <c r="EW496" s="721"/>
      <c r="EX496" s="721"/>
      <c r="EY496" s="721"/>
      <c r="EZ496" s="721"/>
      <c r="FA496" s="721"/>
      <c r="FB496" s="721"/>
      <c r="FC496" s="721"/>
      <c r="FD496" s="721"/>
      <c r="FE496" s="721"/>
      <c r="FF496" s="721"/>
      <c r="FG496" s="721"/>
      <c r="FH496" s="721"/>
      <c r="FI496" s="721"/>
      <c r="FJ496" s="721"/>
      <c r="FK496" s="721"/>
      <c r="FL496" s="721"/>
      <c r="FM496" s="721"/>
      <c r="FN496" s="721"/>
      <c r="FO496" s="721"/>
      <c r="FP496" s="721"/>
      <c r="FQ496" s="721"/>
      <c r="FR496" s="721"/>
      <c r="FS496" s="721"/>
      <c r="FT496" s="721"/>
      <c r="FU496" s="721"/>
      <c r="FV496" s="721"/>
      <c r="FW496" s="721"/>
      <c r="FX496" s="721"/>
      <c r="FY496" s="721"/>
      <c r="FZ496" s="721"/>
      <c r="GA496" s="721"/>
      <c r="GB496" s="721"/>
      <c r="GC496" s="721"/>
      <c r="GD496" s="721"/>
      <c r="GE496" s="721"/>
      <c r="GF496" s="721"/>
      <c r="GG496" s="721"/>
      <c r="GH496" s="721"/>
      <c r="GI496" s="721"/>
      <c r="GJ496" s="721"/>
      <c r="GK496" s="721"/>
      <c r="GL496" s="721"/>
      <c r="GM496" s="721"/>
      <c r="GN496" s="721"/>
      <c r="GO496" s="721"/>
      <c r="GP496" s="721"/>
      <c r="GQ496" s="721"/>
      <c r="GR496" s="721"/>
      <c r="GS496" s="721"/>
      <c r="GT496" s="721"/>
      <c r="GU496" s="721"/>
      <c r="GV496" s="721"/>
      <c r="GW496" s="721"/>
      <c r="GX496" s="721"/>
      <c r="GY496" s="721"/>
      <c r="GZ496" s="721"/>
      <c r="HA496" s="721"/>
      <c r="HB496" s="721"/>
      <c r="HC496" s="721"/>
      <c r="HD496" s="721"/>
      <c r="HE496" s="721"/>
      <c r="HF496" s="721"/>
      <c r="HG496" s="721"/>
      <c r="HH496" s="721"/>
      <c r="HI496" s="721"/>
      <c r="HJ496" s="721"/>
      <c r="HK496" s="721"/>
      <c r="HL496" s="721"/>
      <c r="HM496" s="721"/>
      <c r="HN496" s="721"/>
      <c r="HO496" s="721"/>
      <c r="HP496" s="721"/>
      <c r="HQ496" s="721"/>
      <c r="HR496" s="721"/>
      <c r="HS496" s="721"/>
      <c r="HT496" s="721"/>
      <c r="HU496" s="721"/>
      <c r="HV496" s="721"/>
      <c r="HW496" s="721"/>
      <c r="HX496" s="721"/>
      <c r="HY496" s="721"/>
      <c r="HZ496" s="721"/>
      <c r="IA496" s="721"/>
      <c r="IB496" s="721"/>
      <c r="IC496" s="721"/>
      <c r="ID496" s="721"/>
      <c r="IE496" s="721"/>
    </row>
    <row r="497" spans="1:239" s="720" customFormat="1" ht="15.75">
      <c r="A497" s="43">
        <v>460</v>
      </c>
      <c r="B497" s="551" t="s">
        <v>4793</v>
      </c>
      <c r="C497" s="551" t="s">
        <v>4794</v>
      </c>
      <c r="D497" s="551" t="s">
        <v>18</v>
      </c>
      <c r="E497" s="43">
        <v>81</v>
      </c>
      <c r="F497" s="726" t="str">
        <f t="shared" si="8"/>
        <v>Tốt</v>
      </c>
      <c r="G497" s="713"/>
      <c r="I497" s="721"/>
      <c r="J497" s="721"/>
      <c r="K497" s="721"/>
      <c r="L497" s="721"/>
      <c r="M497" s="721"/>
      <c r="N497" s="721"/>
      <c r="O497" s="721"/>
      <c r="P497" s="721"/>
      <c r="Q497" s="721"/>
      <c r="R497" s="721"/>
      <c r="S497" s="721"/>
      <c r="T497" s="721"/>
      <c r="U497" s="721"/>
      <c r="V497" s="721"/>
      <c r="W497" s="721"/>
      <c r="X497" s="721"/>
      <c r="Y497" s="721"/>
      <c r="Z497" s="721"/>
      <c r="AA497" s="721"/>
      <c r="AB497" s="721"/>
      <c r="AC497" s="721"/>
      <c r="AD497" s="721"/>
      <c r="AE497" s="721"/>
      <c r="AF497" s="721"/>
      <c r="AG497" s="721"/>
      <c r="AH497" s="721"/>
      <c r="AI497" s="721"/>
      <c r="AJ497" s="721"/>
      <c r="AK497" s="721"/>
      <c r="AL497" s="721"/>
      <c r="AM497" s="721"/>
      <c r="AN497" s="721"/>
      <c r="AO497" s="721"/>
      <c r="AP497" s="721"/>
      <c r="AQ497" s="721"/>
      <c r="AR497" s="721"/>
      <c r="AS497" s="721"/>
      <c r="AT497" s="721"/>
      <c r="AU497" s="721"/>
      <c r="AV497" s="721"/>
      <c r="AW497" s="721"/>
      <c r="AX497" s="721"/>
      <c r="AY497" s="721"/>
      <c r="AZ497" s="721"/>
      <c r="BA497" s="721"/>
      <c r="BB497" s="721"/>
      <c r="BC497" s="721"/>
      <c r="BD497" s="721"/>
      <c r="BE497" s="721"/>
      <c r="BF497" s="721"/>
      <c r="BG497" s="721"/>
      <c r="BH497" s="721"/>
      <c r="BI497" s="721"/>
      <c r="BJ497" s="721"/>
      <c r="BK497" s="721"/>
      <c r="BL497" s="721"/>
      <c r="BM497" s="721"/>
      <c r="BN497" s="721"/>
      <c r="BO497" s="721"/>
      <c r="BP497" s="721"/>
      <c r="BQ497" s="721"/>
      <c r="BR497" s="721"/>
      <c r="BS497" s="721"/>
      <c r="BT497" s="721"/>
      <c r="BU497" s="721"/>
      <c r="BV497" s="721"/>
      <c r="BW497" s="721"/>
      <c r="BX497" s="721"/>
      <c r="BY497" s="721"/>
      <c r="BZ497" s="721"/>
      <c r="CA497" s="721"/>
      <c r="CB497" s="721"/>
      <c r="CC497" s="721"/>
      <c r="CD497" s="721"/>
      <c r="CE497" s="721"/>
      <c r="CF497" s="721"/>
      <c r="CG497" s="721"/>
      <c r="CH497" s="721"/>
      <c r="CI497" s="721"/>
      <c r="CJ497" s="721"/>
      <c r="CK497" s="721"/>
      <c r="CL497" s="721"/>
      <c r="CM497" s="721"/>
      <c r="CN497" s="721"/>
      <c r="CO497" s="721"/>
      <c r="CP497" s="721"/>
      <c r="CQ497" s="721"/>
      <c r="CR497" s="721"/>
      <c r="CS497" s="721"/>
      <c r="CT497" s="721"/>
      <c r="CU497" s="721"/>
      <c r="CV497" s="721"/>
      <c r="CW497" s="721"/>
      <c r="CX497" s="721"/>
      <c r="CY497" s="721"/>
      <c r="CZ497" s="721"/>
      <c r="DA497" s="721"/>
      <c r="DB497" s="721"/>
      <c r="DC497" s="721"/>
      <c r="DD497" s="721"/>
      <c r="DE497" s="721"/>
      <c r="DF497" s="721"/>
      <c r="DG497" s="721"/>
      <c r="DH497" s="721"/>
      <c r="DI497" s="721"/>
      <c r="DJ497" s="721"/>
      <c r="DK497" s="721"/>
      <c r="DL497" s="721"/>
      <c r="DM497" s="721"/>
      <c r="DN497" s="721"/>
      <c r="DO497" s="721"/>
      <c r="DP497" s="721"/>
      <c r="DQ497" s="721"/>
      <c r="DR497" s="721"/>
      <c r="DS497" s="721"/>
      <c r="DT497" s="721"/>
      <c r="DU497" s="721"/>
      <c r="DV497" s="721"/>
      <c r="DW497" s="721"/>
      <c r="DX497" s="721"/>
      <c r="DY497" s="721"/>
      <c r="DZ497" s="721"/>
      <c r="EA497" s="721"/>
      <c r="EB497" s="721"/>
      <c r="EC497" s="721"/>
      <c r="ED497" s="721"/>
      <c r="EE497" s="721"/>
      <c r="EF497" s="721"/>
      <c r="EG497" s="721"/>
      <c r="EH497" s="721"/>
      <c r="EI497" s="721"/>
      <c r="EJ497" s="721"/>
      <c r="EK497" s="721"/>
      <c r="EL497" s="721"/>
      <c r="EM497" s="721"/>
      <c r="EN497" s="721"/>
      <c r="EO497" s="721"/>
      <c r="EP497" s="721"/>
      <c r="EQ497" s="721"/>
      <c r="ER497" s="721"/>
      <c r="ES497" s="721"/>
      <c r="ET497" s="721"/>
      <c r="EU497" s="721"/>
      <c r="EV497" s="721"/>
      <c r="EW497" s="721"/>
      <c r="EX497" s="721"/>
      <c r="EY497" s="721"/>
      <c r="EZ497" s="721"/>
      <c r="FA497" s="721"/>
      <c r="FB497" s="721"/>
      <c r="FC497" s="721"/>
      <c r="FD497" s="721"/>
      <c r="FE497" s="721"/>
      <c r="FF497" s="721"/>
      <c r="FG497" s="721"/>
      <c r="FH497" s="721"/>
      <c r="FI497" s="721"/>
      <c r="FJ497" s="721"/>
      <c r="FK497" s="721"/>
      <c r="FL497" s="721"/>
      <c r="FM497" s="721"/>
      <c r="FN497" s="721"/>
      <c r="FO497" s="721"/>
      <c r="FP497" s="721"/>
      <c r="FQ497" s="721"/>
      <c r="FR497" s="721"/>
      <c r="FS497" s="721"/>
      <c r="FT497" s="721"/>
      <c r="FU497" s="721"/>
      <c r="FV497" s="721"/>
      <c r="FW497" s="721"/>
      <c r="FX497" s="721"/>
      <c r="FY497" s="721"/>
      <c r="FZ497" s="721"/>
      <c r="GA497" s="721"/>
      <c r="GB497" s="721"/>
      <c r="GC497" s="721"/>
      <c r="GD497" s="721"/>
      <c r="GE497" s="721"/>
      <c r="GF497" s="721"/>
      <c r="GG497" s="721"/>
      <c r="GH497" s="721"/>
      <c r="GI497" s="721"/>
      <c r="GJ497" s="721"/>
      <c r="GK497" s="721"/>
      <c r="GL497" s="721"/>
      <c r="GM497" s="721"/>
      <c r="GN497" s="721"/>
      <c r="GO497" s="721"/>
      <c r="GP497" s="721"/>
      <c r="GQ497" s="721"/>
      <c r="GR497" s="721"/>
      <c r="GS497" s="721"/>
      <c r="GT497" s="721"/>
      <c r="GU497" s="721"/>
      <c r="GV497" s="721"/>
      <c r="GW497" s="721"/>
      <c r="GX497" s="721"/>
      <c r="GY497" s="721"/>
      <c r="GZ497" s="721"/>
      <c r="HA497" s="721"/>
      <c r="HB497" s="721"/>
      <c r="HC497" s="721"/>
      <c r="HD497" s="721"/>
      <c r="HE497" s="721"/>
      <c r="HF497" s="721"/>
      <c r="HG497" s="721"/>
      <c r="HH497" s="721"/>
      <c r="HI497" s="721"/>
      <c r="HJ497" s="721"/>
      <c r="HK497" s="721"/>
      <c r="HL497" s="721"/>
      <c r="HM497" s="721"/>
      <c r="HN497" s="721"/>
      <c r="HO497" s="721"/>
      <c r="HP497" s="721"/>
      <c r="HQ497" s="721"/>
      <c r="HR497" s="721"/>
      <c r="HS497" s="721"/>
      <c r="HT497" s="721"/>
      <c r="HU497" s="721"/>
      <c r="HV497" s="721"/>
      <c r="HW497" s="721"/>
      <c r="HX497" s="721"/>
      <c r="HY497" s="721"/>
      <c r="HZ497" s="721"/>
      <c r="IA497" s="721"/>
      <c r="IB497" s="721"/>
      <c r="IC497" s="721"/>
      <c r="ID497" s="721"/>
      <c r="IE497" s="721"/>
    </row>
    <row r="498" spans="1:239" s="720" customFormat="1" ht="15.75">
      <c r="A498" s="43">
        <v>461</v>
      </c>
      <c r="B498" s="551" t="s">
        <v>4795</v>
      </c>
      <c r="C498" s="551" t="s">
        <v>2542</v>
      </c>
      <c r="D498" s="551" t="s">
        <v>130</v>
      </c>
      <c r="E498" s="43">
        <v>20</v>
      </c>
      <c r="F498" s="727" t="str">
        <f t="shared" si="8"/>
        <v>Kém</v>
      </c>
      <c r="G498" s="713"/>
      <c r="I498" s="721"/>
      <c r="J498" s="721"/>
      <c r="K498" s="721"/>
      <c r="L498" s="721"/>
      <c r="M498" s="721"/>
      <c r="N498" s="721"/>
      <c r="O498" s="721"/>
      <c r="P498" s="721"/>
      <c r="Q498" s="721"/>
      <c r="R498" s="721"/>
      <c r="S498" s="721"/>
      <c r="T498" s="721"/>
      <c r="U498" s="721"/>
      <c r="V498" s="721"/>
      <c r="W498" s="721"/>
      <c r="X498" s="721"/>
      <c r="Y498" s="721"/>
      <c r="Z498" s="721"/>
      <c r="AA498" s="721"/>
      <c r="AB498" s="721"/>
      <c r="AC498" s="721"/>
      <c r="AD498" s="721"/>
      <c r="AE498" s="721"/>
      <c r="AF498" s="721"/>
      <c r="AG498" s="721"/>
      <c r="AH498" s="721"/>
      <c r="AI498" s="721"/>
      <c r="AJ498" s="721"/>
      <c r="AK498" s="721"/>
      <c r="AL498" s="721"/>
      <c r="AM498" s="721"/>
      <c r="AN498" s="721"/>
      <c r="AO498" s="721"/>
      <c r="AP498" s="721"/>
      <c r="AQ498" s="721"/>
      <c r="AR498" s="721"/>
      <c r="AS498" s="721"/>
      <c r="AT498" s="721"/>
      <c r="AU498" s="721"/>
      <c r="AV498" s="721"/>
      <c r="AW498" s="721"/>
      <c r="AX498" s="721"/>
      <c r="AY498" s="721"/>
      <c r="AZ498" s="721"/>
      <c r="BA498" s="721"/>
      <c r="BB498" s="721"/>
      <c r="BC498" s="721"/>
      <c r="BD498" s="721"/>
      <c r="BE498" s="721"/>
      <c r="BF498" s="721"/>
      <c r="BG498" s="721"/>
      <c r="BH498" s="721"/>
      <c r="BI498" s="721"/>
      <c r="BJ498" s="721"/>
      <c r="BK498" s="721"/>
      <c r="BL498" s="721"/>
      <c r="BM498" s="721"/>
      <c r="BN498" s="721"/>
      <c r="BO498" s="721"/>
      <c r="BP498" s="721"/>
      <c r="BQ498" s="721"/>
      <c r="BR498" s="721"/>
      <c r="BS498" s="721"/>
      <c r="BT498" s="721"/>
      <c r="BU498" s="721"/>
      <c r="BV498" s="721"/>
      <c r="BW498" s="721"/>
      <c r="BX498" s="721"/>
      <c r="BY498" s="721"/>
      <c r="BZ498" s="721"/>
      <c r="CA498" s="721"/>
      <c r="CB498" s="721"/>
      <c r="CC498" s="721"/>
      <c r="CD498" s="721"/>
      <c r="CE498" s="721"/>
      <c r="CF498" s="721"/>
      <c r="CG498" s="721"/>
      <c r="CH498" s="721"/>
      <c r="CI498" s="721"/>
      <c r="CJ498" s="721"/>
      <c r="CK498" s="721"/>
      <c r="CL498" s="721"/>
      <c r="CM498" s="721"/>
      <c r="CN498" s="721"/>
      <c r="CO498" s="721"/>
      <c r="CP498" s="721"/>
      <c r="CQ498" s="721"/>
      <c r="CR498" s="721"/>
      <c r="CS498" s="721"/>
      <c r="CT498" s="721"/>
      <c r="CU498" s="721"/>
      <c r="CV498" s="721"/>
      <c r="CW498" s="721"/>
      <c r="CX498" s="721"/>
      <c r="CY498" s="721"/>
      <c r="CZ498" s="721"/>
      <c r="DA498" s="721"/>
      <c r="DB498" s="721"/>
      <c r="DC498" s="721"/>
      <c r="DD498" s="721"/>
      <c r="DE498" s="721"/>
      <c r="DF498" s="721"/>
      <c r="DG498" s="721"/>
      <c r="DH498" s="721"/>
      <c r="DI498" s="721"/>
      <c r="DJ498" s="721"/>
      <c r="DK498" s="721"/>
      <c r="DL498" s="721"/>
      <c r="DM498" s="721"/>
      <c r="DN498" s="721"/>
      <c r="DO498" s="721"/>
      <c r="DP498" s="721"/>
      <c r="DQ498" s="721"/>
      <c r="DR498" s="721"/>
      <c r="DS498" s="721"/>
      <c r="DT498" s="721"/>
      <c r="DU498" s="721"/>
      <c r="DV498" s="721"/>
      <c r="DW498" s="721"/>
      <c r="DX498" s="721"/>
      <c r="DY498" s="721"/>
      <c r="DZ498" s="721"/>
      <c r="EA498" s="721"/>
      <c r="EB498" s="721"/>
      <c r="EC498" s="721"/>
      <c r="ED498" s="721"/>
      <c r="EE498" s="721"/>
      <c r="EF498" s="721"/>
      <c r="EG498" s="721"/>
      <c r="EH498" s="721"/>
      <c r="EI498" s="721"/>
      <c r="EJ498" s="721"/>
      <c r="EK498" s="721"/>
      <c r="EL498" s="721"/>
      <c r="EM498" s="721"/>
      <c r="EN498" s="721"/>
      <c r="EO498" s="721"/>
      <c r="EP498" s="721"/>
      <c r="EQ498" s="721"/>
      <c r="ER498" s="721"/>
      <c r="ES498" s="721"/>
      <c r="ET498" s="721"/>
      <c r="EU498" s="721"/>
      <c r="EV498" s="721"/>
      <c r="EW498" s="721"/>
      <c r="EX498" s="721"/>
      <c r="EY498" s="721"/>
      <c r="EZ498" s="721"/>
      <c r="FA498" s="721"/>
      <c r="FB498" s="721"/>
      <c r="FC498" s="721"/>
      <c r="FD498" s="721"/>
      <c r="FE498" s="721"/>
      <c r="FF498" s="721"/>
      <c r="FG498" s="721"/>
      <c r="FH498" s="721"/>
      <c r="FI498" s="721"/>
      <c r="FJ498" s="721"/>
      <c r="FK498" s="721"/>
      <c r="FL498" s="721"/>
      <c r="FM498" s="721"/>
      <c r="FN498" s="721"/>
      <c r="FO498" s="721"/>
      <c r="FP498" s="721"/>
      <c r="FQ498" s="721"/>
      <c r="FR498" s="721"/>
      <c r="FS498" s="721"/>
      <c r="FT498" s="721"/>
      <c r="FU498" s="721"/>
      <c r="FV498" s="721"/>
      <c r="FW498" s="721"/>
      <c r="FX498" s="721"/>
      <c r="FY498" s="721"/>
      <c r="FZ498" s="721"/>
      <c r="GA498" s="721"/>
      <c r="GB498" s="721"/>
      <c r="GC498" s="721"/>
      <c r="GD498" s="721"/>
      <c r="GE498" s="721"/>
      <c r="GF498" s="721"/>
      <c r="GG498" s="721"/>
      <c r="GH498" s="721"/>
      <c r="GI498" s="721"/>
      <c r="GJ498" s="721"/>
      <c r="GK498" s="721"/>
      <c r="GL498" s="721"/>
      <c r="GM498" s="721"/>
      <c r="GN498" s="721"/>
      <c r="GO498" s="721"/>
      <c r="GP498" s="721"/>
      <c r="GQ498" s="721"/>
      <c r="GR498" s="721"/>
      <c r="GS498" s="721"/>
      <c r="GT498" s="721"/>
      <c r="GU498" s="721"/>
      <c r="GV498" s="721"/>
      <c r="GW498" s="721"/>
      <c r="GX498" s="721"/>
      <c r="GY498" s="721"/>
      <c r="GZ498" s="721"/>
      <c r="HA498" s="721"/>
      <c r="HB498" s="721"/>
      <c r="HC498" s="721"/>
      <c r="HD498" s="721"/>
      <c r="HE498" s="721"/>
      <c r="HF498" s="721"/>
      <c r="HG498" s="721"/>
      <c r="HH498" s="721"/>
      <c r="HI498" s="721"/>
      <c r="HJ498" s="721"/>
      <c r="HK498" s="721"/>
      <c r="HL498" s="721"/>
      <c r="HM498" s="721"/>
      <c r="HN498" s="721"/>
      <c r="HO498" s="721"/>
      <c r="HP498" s="721"/>
      <c r="HQ498" s="721"/>
      <c r="HR498" s="721"/>
      <c r="HS498" s="721"/>
      <c r="HT498" s="721"/>
      <c r="HU498" s="721"/>
      <c r="HV498" s="721"/>
      <c r="HW498" s="721"/>
      <c r="HX498" s="721"/>
      <c r="HY498" s="721"/>
      <c r="HZ498" s="721"/>
      <c r="IA498" s="721"/>
      <c r="IB498" s="721"/>
      <c r="IC498" s="721"/>
      <c r="ID498" s="721"/>
      <c r="IE498" s="721"/>
    </row>
    <row r="499" spans="1:239" s="720" customFormat="1" ht="15.75">
      <c r="A499" s="43">
        <v>462</v>
      </c>
      <c r="B499" s="551" t="s">
        <v>4796</v>
      </c>
      <c r="C499" s="551" t="s">
        <v>4797</v>
      </c>
      <c r="D499" s="551" t="s">
        <v>724</v>
      </c>
      <c r="E499" s="728">
        <v>82</v>
      </c>
      <c r="F499" s="216" t="str">
        <f t="shared" si="8"/>
        <v>Tốt</v>
      </c>
      <c r="G499" s="729"/>
      <c r="I499" s="721"/>
      <c r="J499" s="721"/>
      <c r="K499" s="721"/>
      <c r="L499" s="721"/>
      <c r="M499" s="721"/>
      <c r="N499" s="721"/>
      <c r="O499" s="721"/>
      <c r="P499" s="721"/>
      <c r="Q499" s="721"/>
      <c r="R499" s="721"/>
      <c r="S499" s="721"/>
      <c r="T499" s="721"/>
      <c r="U499" s="721"/>
      <c r="V499" s="721"/>
      <c r="W499" s="721"/>
      <c r="X499" s="721"/>
      <c r="Y499" s="721"/>
      <c r="Z499" s="721"/>
      <c r="AA499" s="721"/>
      <c r="AB499" s="721"/>
      <c r="AC499" s="721"/>
      <c r="AD499" s="721"/>
      <c r="AE499" s="721"/>
      <c r="AF499" s="721"/>
      <c r="AG499" s="721"/>
      <c r="AH499" s="721"/>
      <c r="AI499" s="721"/>
      <c r="AJ499" s="721"/>
      <c r="AK499" s="721"/>
      <c r="AL499" s="721"/>
      <c r="AM499" s="721"/>
      <c r="AN499" s="721"/>
      <c r="AO499" s="721"/>
      <c r="AP499" s="721"/>
      <c r="AQ499" s="721"/>
      <c r="AR499" s="721"/>
      <c r="AS499" s="721"/>
      <c r="AT499" s="721"/>
      <c r="AU499" s="721"/>
      <c r="AV499" s="721"/>
      <c r="AW499" s="721"/>
      <c r="AX499" s="721"/>
      <c r="AY499" s="721"/>
      <c r="AZ499" s="721"/>
      <c r="BA499" s="721"/>
      <c r="BB499" s="721"/>
      <c r="BC499" s="721"/>
      <c r="BD499" s="721"/>
      <c r="BE499" s="721"/>
      <c r="BF499" s="721"/>
      <c r="BG499" s="721"/>
      <c r="BH499" s="721"/>
      <c r="BI499" s="721"/>
      <c r="BJ499" s="721"/>
      <c r="BK499" s="721"/>
      <c r="BL499" s="721"/>
      <c r="BM499" s="721"/>
      <c r="BN499" s="721"/>
      <c r="BO499" s="721"/>
      <c r="BP499" s="721"/>
      <c r="BQ499" s="721"/>
      <c r="BR499" s="721"/>
      <c r="BS499" s="721"/>
      <c r="BT499" s="721"/>
      <c r="BU499" s="721"/>
      <c r="BV499" s="721"/>
      <c r="BW499" s="721"/>
      <c r="BX499" s="721"/>
      <c r="BY499" s="721"/>
      <c r="BZ499" s="721"/>
      <c r="CA499" s="721"/>
      <c r="CB499" s="721"/>
      <c r="CC499" s="721"/>
      <c r="CD499" s="721"/>
      <c r="CE499" s="721"/>
      <c r="CF499" s="721"/>
      <c r="CG499" s="721"/>
      <c r="CH499" s="721"/>
      <c r="CI499" s="721"/>
      <c r="CJ499" s="721"/>
      <c r="CK499" s="721"/>
      <c r="CL499" s="721"/>
      <c r="CM499" s="721"/>
      <c r="CN499" s="721"/>
      <c r="CO499" s="721"/>
      <c r="CP499" s="721"/>
      <c r="CQ499" s="721"/>
      <c r="CR499" s="721"/>
      <c r="CS499" s="721"/>
      <c r="CT499" s="721"/>
      <c r="CU499" s="721"/>
      <c r="CV499" s="721"/>
      <c r="CW499" s="721"/>
      <c r="CX499" s="721"/>
      <c r="CY499" s="721"/>
      <c r="CZ499" s="721"/>
      <c r="DA499" s="721"/>
      <c r="DB499" s="721"/>
      <c r="DC499" s="721"/>
      <c r="DD499" s="721"/>
      <c r="DE499" s="721"/>
      <c r="DF499" s="721"/>
      <c r="DG499" s="721"/>
      <c r="DH499" s="721"/>
      <c r="DI499" s="721"/>
      <c r="DJ499" s="721"/>
      <c r="DK499" s="721"/>
      <c r="DL499" s="721"/>
      <c r="DM499" s="721"/>
      <c r="DN499" s="721"/>
      <c r="DO499" s="721"/>
      <c r="DP499" s="721"/>
      <c r="DQ499" s="721"/>
      <c r="DR499" s="721"/>
      <c r="DS499" s="721"/>
      <c r="DT499" s="721"/>
      <c r="DU499" s="721"/>
      <c r="DV499" s="721"/>
      <c r="DW499" s="721"/>
      <c r="DX499" s="721"/>
      <c r="DY499" s="721"/>
      <c r="DZ499" s="721"/>
      <c r="EA499" s="721"/>
      <c r="EB499" s="721"/>
      <c r="EC499" s="721"/>
      <c r="ED499" s="721"/>
      <c r="EE499" s="721"/>
      <c r="EF499" s="721"/>
      <c r="EG499" s="721"/>
      <c r="EH499" s="721"/>
      <c r="EI499" s="721"/>
      <c r="EJ499" s="721"/>
      <c r="EK499" s="721"/>
      <c r="EL499" s="721"/>
      <c r="EM499" s="721"/>
      <c r="EN499" s="721"/>
      <c r="EO499" s="721"/>
      <c r="EP499" s="721"/>
      <c r="EQ499" s="721"/>
      <c r="ER499" s="721"/>
      <c r="ES499" s="721"/>
      <c r="ET499" s="721"/>
      <c r="EU499" s="721"/>
      <c r="EV499" s="721"/>
      <c r="EW499" s="721"/>
      <c r="EX499" s="721"/>
      <c r="EY499" s="721"/>
      <c r="EZ499" s="721"/>
      <c r="FA499" s="721"/>
      <c r="FB499" s="721"/>
      <c r="FC499" s="721"/>
      <c r="FD499" s="721"/>
      <c r="FE499" s="721"/>
      <c r="FF499" s="721"/>
      <c r="FG499" s="721"/>
      <c r="FH499" s="721"/>
      <c r="FI499" s="721"/>
      <c r="FJ499" s="721"/>
      <c r="FK499" s="721"/>
      <c r="FL499" s="721"/>
      <c r="FM499" s="721"/>
      <c r="FN499" s="721"/>
      <c r="FO499" s="721"/>
      <c r="FP499" s="721"/>
      <c r="FQ499" s="721"/>
      <c r="FR499" s="721"/>
      <c r="FS499" s="721"/>
      <c r="FT499" s="721"/>
      <c r="FU499" s="721"/>
      <c r="FV499" s="721"/>
      <c r="FW499" s="721"/>
      <c r="FX499" s="721"/>
      <c r="FY499" s="721"/>
      <c r="FZ499" s="721"/>
      <c r="GA499" s="721"/>
      <c r="GB499" s="721"/>
      <c r="GC499" s="721"/>
      <c r="GD499" s="721"/>
      <c r="GE499" s="721"/>
      <c r="GF499" s="721"/>
      <c r="GG499" s="721"/>
      <c r="GH499" s="721"/>
      <c r="GI499" s="721"/>
      <c r="GJ499" s="721"/>
      <c r="GK499" s="721"/>
      <c r="GL499" s="721"/>
      <c r="GM499" s="721"/>
      <c r="GN499" s="721"/>
      <c r="GO499" s="721"/>
      <c r="GP499" s="721"/>
      <c r="GQ499" s="721"/>
      <c r="GR499" s="721"/>
      <c r="GS499" s="721"/>
      <c r="GT499" s="721"/>
      <c r="GU499" s="721"/>
      <c r="GV499" s="721"/>
      <c r="GW499" s="721"/>
      <c r="GX499" s="721"/>
      <c r="GY499" s="721"/>
      <c r="GZ499" s="721"/>
      <c r="HA499" s="721"/>
      <c r="HB499" s="721"/>
      <c r="HC499" s="721"/>
      <c r="HD499" s="721"/>
      <c r="HE499" s="721"/>
      <c r="HF499" s="721"/>
      <c r="HG499" s="721"/>
      <c r="HH499" s="721"/>
      <c r="HI499" s="721"/>
      <c r="HJ499" s="721"/>
      <c r="HK499" s="721"/>
      <c r="HL499" s="721"/>
      <c r="HM499" s="721"/>
      <c r="HN499" s="721"/>
      <c r="HO499" s="721"/>
      <c r="HP499" s="721"/>
      <c r="HQ499" s="721"/>
      <c r="HR499" s="721"/>
      <c r="HS499" s="721"/>
      <c r="HT499" s="721"/>
      <c r="HU499" s="721"/>
      <c r="HV499" s="721"/>
      <c r="HW499" s="721"/>
      <c r="HX499" s="721"/>
      <c r="HY499" s="721"/>
      <c r="HZ499" s="721"/>
      <c r="IA499" s="721"/>
      <c r="IB499" s="721"/>
      <c r="IC499" s="721"/>
      <c r="ID499" s="721"/>
      <c r="IE499" s="721"/>
    </row>
    <row r="500" spans="1:241" s="698" customFormat="1" ht="15.75">
      <c r="A500" s="72"/>
      <c r="B500" s="72"/>
      <c r="C500" s="72"/>
      <c r="D500" s="697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  <c r="FS500" s="72"/>
      <c r="FT500" s="72"/>
      <c r="FU500" s="72"/>
      <c r="FV500" s="72"/>
      <c r="FW500" s="72"/>
      <c r="FX500" s="72"/>
      <c r="FY500" s="72"/>
      <c r="FZ500" s="72"/>
      <c r="GA500" s="72"/>
      <c r="GB500" s="72"/>
      <c r="GC500" s="72"/>
      <c r="GD500" s="72"/>
      <c r="GE500" s="72"/>
      <c r="GF500" s="72"/>
      <c r="GG500" s="72"/>
      <c r="GH500" s="72"/>
      <c r="GI500" s="72"/>
      <c r="GJ500" s="72"/>
      <c r="GK500" s="72"/>
      <c r="GL500" s="72"/>
      <c r="GM500" s="72"/>
      <c r="GN500" s="72"/>
      <c r="GO500" s="72"/>
      <c r="GP500" s="72"/>
      <c r="GQ500" s="72"/>
      <c r="GR500" s="72"/>
      <c r="GS500" s="72"/>
      <c r="GT500" s="72"/>
      <c r="GU500" s="72"/>
      <c r="GV500" s="72"/>
      <c r="GW500" s="72"/>
      <c r="GX500" s="72"/>
      <c r="GY500" s="72"/>
      <c r="GZ500" s="72"/>
      <c r="HA500" s="72"/>
      <c r="HB500" s="72"/>
      <c r="HC500" s="72"/>
      <c r="HD500" s="72"/>
      <c r="HE500" s="72"/>
      <c r="HF500" s="72"/>
      <c r="HG500" s="72"/>
      <c r="HH500" s="72"/>
      <c r="HI500" s="72"/>
      <c r="HJ500" s="72"/>
      <c r="HK500" s="72"/>
      <c r="HL500" s="72"/>
      <c r="HM500" s="72"/>
      <c r="HN500" s="72"/>
      <c r="HO500" s="72"/>
      <c r="HP500" s="72"/>
      <c r="HQ500" s="72"/>
      <c r="HR500" s="72"/>
      <c r="HS500" s="72"/>
      <c r="HT500" s="72"/>
      <c r="HU500" s="72"/>
      <c r="HV500" s="72"/>
      <c r="HW500" s="72"/>
      <c r="HX500" s="72"/>
      <c r="HY500" s="72"/>
      <c r="HZ500" s="72"/>
      <c r="IA500" s="72"/>
      <c r="IB500" s="72"/>
      <c r="IC500" s="72"/>
      <c r="ID500" s="72"/>
      <c r="IE500" s="72"/>
      <c r="IF500" s="72"/>
      <c r="IG500" s="72"/>
    </row>
    <row r="501" spans="1:8" s="228" customFormat="1" ht="15.75">
      <c r="A501" s="556" t="s">
        <v>4798</v>
      </c>
      <c r="B501" s="556"/>
      <c r="C501" s="557"/>
      <c r="D501" s="557"/>
      <c r="E501" s="558"/>
      <c r="F501" s="559"/>
      <c r="G501" s="560"/>
      <c r="H501" s="559"/>
    </row>
    <row r="502" spans="1:8" s="228" customFormat="1" ht="31.5">
      <c r="A502" s="730" t="s">
        <v>58</v>
      </c>
      <c r="B502" s="730" t="s">
        <v>1602</v>
      </c>
      <c r="C502" s="709" t="s">
        <v>2085</v>
      </c>
      <c r="D502" s="722"/>
      <c r="E502" s="731" t="s">
        <v>4799</v>
      </c>
      <c r="F502" s="730" t="s">
        <v>1606</v>
      </c>
      <c r="G502" s="730" t="s">
        <v>1607</v>
      </c>
      <c r="H502" s="72"/>
    </row>
    <row r="503" spans="1:8" s="228" customFormat="1" ht="15.75">
      <c r="A503" s="732">
        <v>463</v>
      </c>
      <c r="B503" s="733" t="s">
        <v>4800</v>
      </c>
      <c r="C503" s="734" t="s">
        <v>4801</v>
      </c>
      <c r="D503" s="734" t="s">
        <v>13</v>
      </c>
      <c r="E503" s="732">
        <v>90</v>
      </c>
      <c r="F503" s="735" t="str">
        <f>IF(E503&gt;=90,"Xuất sắc",IF(E503&gt;=80,"Tốt",IF(E503&gt;=65,"Khá",IF(E503&gt;=50,"Trung bình",IF(E503&gt;=35,"Yếu","Kém")))))</f>
        <v>Xuất sắc</v>
      </c>
      <c r="G503" s="732"/>
      <c r="H503" s="72"/>
    </row>
    <row r="504" spans="1:8" s="228" customFormat="1" ht="15.75">
      <c r="A504" s="732">
        <v>464</v>
      </c>
      <c r="B504" s="733" t="s">
        <v>4802</v>
      </c>
      <c r="C504" s="734" t="s">
        <v>495</v>
      </c>
      <c r="D504" s="734" t="s">
        <v>13</v>
      </c>
      <c r="E504" s="732">
        <v>74</v>
      </c>
      <c r="F504" s="735" t="str">
        <f aca="true" t="shared" si="9" ref="F504:F560">IF(E504&gt;=90,"Xuất sắc",IF(E504&gt;=80,"Tốt",IF(E504&gt;=65,"Khá",IF(E504&gt;=50,"Trung bình",IF(E504&gt;=35,"Yếu","Kém")))))</f>
        <v>Khá</v>
      </c>
      <c r="G504" s="732"/>
      <c r="H504" s="72"/>
    </row>
    <row r="505" spans="1:8" s="228" customFormat="1" ht="15.75">
      <c r="A505" s="732">
        <v>465</v>
      </c>
      <c r="B505" s="733" t="s">
        <v>4803</v>
      </c>
      <c r="C505" s="734" t="s">
        <v>85</v>
      </c>
      <c r="D505" s="734" t="s">
        <v>13</v>
      </c>
      <c r="E505" s="732">
        <v>95</v>
      </c>
      <c r="F505" s="735" t="str">
        <f t="shared" si="9"/>
        <v>Xuất sắc</v>
      </c>
      <c r="G505" s="735"/>
      <c r="H505" s="72"/>
    </row>
    <row r="506" spans="1:8" s="228" customFormat="1" ht="15.75">
      <c r="A506" s="732">
        <v>466</v>
      </c>
      <c r="B506" s="733" t="s">
        <v>4804</v>
      </c>
      <c r="C506" s="734" t="s">
        <v>495</v>
      </c>
      <c r="D506" s="734" t="s">
        <v>137</v>
      </c>
      <c r="E506" s="732">
        <v>91</v>
      </c>
      <c r="F506" s="735" t="str">
        <f t="shared" si="9"/>
        <v>Xuất sắc</v>
      </c>
      <c r="G506" s="732"/>
      <c r="H506" s="72"/>
    </row>
    <row r="507" spans="1:8" s="228" customFormat="1" ht="15.75">
      <c r="A507" s="732">
        <v>467</v>
      </c>
      <c r="B507" s="733" t="s">
        <v>4805</v>
      </c>
      <c r="C507" s="734" t="s">
        <v>3389</v>
      </c>
      <c r="D507" s="734" t="s">
        <v>738</v>
      </c>
      <c r="E507" s="732">
        <v>75</v>
      </c>
      <c r="F507" s="735" t="str">
        <f>IF(E507&gt;=90,"Xuất sắc",IF(E507&gt;=80,"Tốt",IF(E507&gt;=65,"Khá",IF(E507&gt;=50,"Trung bình",IF(E507&gt;=35,"Yếu","Kém")))))</f>
        <v>Khá</v>
      </c>
      <c r="G507" s="732"/>
      <c r="H507" s="72"/>
    </row>
    <row r="508" spans="1:8" s="228" customFormat="1" ht="15.75">
      <c r="A508" s="732">
        <v>468</v>
      </c>
      <c r="B508" s="733" t="s">
        <v>4806</v>
      </c>
      <c r="C508" s="734" t="s">
        <v>3728</v>
      </c>
      <c r="D508" s="734" t="s">
        <v>138</v>
      </c>
      <c r="E508" s="732">
        <v>20</v>
      </c>
      <c r="F508" s="735" t="str">
        <f>IF(E508&gt;=90,"Xuất sắc",IF(E508&gt;=80,"Tốt",IF(E508&gt;=65,"Khá",IF(E508&gt;=50,"Trung bình",IF(E508&gt;=35,"Yếu","Kém")))))</f>
        <v>Kém</v>
      </c>
      <c r="G508" s="732" t="s">
        <v>1495</v>
      </c>
      <c r="H508" s="72"/>
    </row>
    <row r="509" spans="1:8" s="228" customFormat="1" ht="15.75">
      <c r="A509" s="732">
        <v>469</v>
      </c>
      <c r="B509" s="733" t="s">
        <v>4807</v>
      </c>
      <c r="C509" s="734" t="s">
        <v>4808</v>
      </c>
      <c r="D509" s="734" t="s">
        <v>2086</v>
      </c>
      <c r="E509" s="732">
        <v>87</v>
      </c>
      <c r="F509" s="735" t="str">
        <f t="shared" si="9"/>
        <v>Tốt</v>
      </c>
      <c r="G509" s="732"/>
      <c r="H509" s="72"/>
    </row>
    <row r="510" spans="1:8" s="228" customFormat="1" ht="15.75">
      <c r="A510" s="732">
        <v>470</v>
      </c>
      <c r="B510" s="733" t="s">
        <v>4809</v>
      </c>
      <c r="C510" s="734" t="s">
        <v>4810</v>
      </c>
      <c r="D510" s="734" t="s">
        <v>1804</v>
      </c>
      <c r="E510" s="732">
        <v>84</v>
      </c>
      <c r="F510" s="735" t="str">
        <f t="shared" si="9"/>
        <v>Tốt</v>
      </c>
      <c r="G510" s="735"/>
      <c r="H510" s="72"/>
    </row>
    <row r="511" spans="1:8" s="228" customFormat="1" ht="15.75">
      <c r="A511" s="732">
        <v>471</v>
      </c>
      <c r="B511" s="733" t="s">
        <v>4811</v>
      </c>
      <c r="C511" s="734" t="s">
        <v>120</v>
      </c>
      <c r="D511" s="734" t="s">
        <v>4812</v>
      </c>
      <c r="E511" s="732">
        <v>52</v>
      </c>
      <c r="F511" s="735" t="str">
        <f t="shared" si="9"/>
        <v>Trung bình</v>
      </c>
      <c r="G511" s="732"/>
      <c r="H511" s="72"/>
    </row>
    <row r="512" spans="1:8" s="228" customFormat="1" ht="15.75">
      <c r="A512" s="732">
        <v>472</v>
      </c>
      <c r="B512" s="733" t="s">
        <v>4813</v>
      </c>
      <c r="C512" s="734" t="s">
        <v>4814</v>
      </c>
      <c r="D512" s="734" t="s">
        <v>20</v>
      </c>
      <c r="E512" s="732">
        <v>80</v>
      </c>
      <c r="F512" s="735" t="str">
        <f t="shared" si="9"/>
        <v>Tốt</v>
      </c>
      <c r="G512" s="732"/>
      <c r="H512" s="72"/>
    </row>
    <row r="513" spans="1:8" s="228" customFormat="1" ht="15.75">
      <c r="A513" s="732">
        <v>473</v>
      </c>
      <c r="B513" s="733" t="s">
        <v>4815</v>
      </c>
      <c r="C513" s="734" t="s">
        <v>4816</v>
      </c>
      <c r="D513" s="734" t="s">
        <v>111</v>
      </c>
      <c r="E513" s="732">
        <v>80</v>
      </c>
      <c r="F513" s="735" t="str">
        <f t="shared" si="9"/>
        <v>Tốt</v>
      </c>
      <c r="G513" s="732"/>
      <c r="H513" s="72"/>
    </row>
    <row r="514" spans="1:8" s="228" customFormat="1" ht="15.75">
      <c r="A514" s="732">
        <v>474</v>
      </c>
      <c r="B514" s="733" t="s">
        <v>4817</v>
      </c>
      <c r="C514" s="734" t="s">
        <v>308</v>
      </c>
      <c r="D514" s="734" t="s">
        <v>111</v>
      </c>
      <c r="E514" s="732">
        <v>82</v>
      </c>
      <c r="F514" s="735" t="str">
        <f t="shared" si="9"/>
        <v>Tốt</v>
      </c>
      <c r="G514" s="735"/>
      <c r="H514" s="72"/>
    </row>
    <row r="515" spans="1:8" s="228" customFormat="1" ht="15.75">
      <c r="A515" s="732">
        <v>475</v>
      </c>
      <c r="B515" s="733" t="s">
        <v>4818</v>
      </c>
      <c r="C515" s="734" t="s">
        <v>4819</v>
      </c>
      <c r="D515" s="734" t="s">
        <v>176</v>
      </c>
      <c r="E515" s="732">
        <v>80</v>
      </c>
      <c r="F515" s="735" t="str">
        <f t="shared" si="9"/>
        <v>Tốt</v>
      </c>
      <c r="G515" s="732"/>
      <c r="H515" s="72"/>
    </row>
    <row r="516" spans="1:8" s="228" customFormat="1" ht="15.75">
      <c r="A516" s="732">
        <v>476</v>
      </c>
      <c r="B516" s="733" t="s">
        <v>4820</v>
      </c>
      <c r="C516" s="734" t="s">
        <v>1829</v>
      </c>
      <c r="D516" s="734" t="s">
        <v>63</v>
      </c>
      <c r="E516" s="732">
        <v>68</v>
      </c>
      <c r="F516" s="735" t="str">
        <f t="shared" si="9"/>
        <v>Khá</v>
      </c>
      <c r="G516" s="732"/>
      <c r="H516" s="72"/>
    </row>
    <row r="517" spans="1:8" s="228" customFormat="1" ht="15.75">
      <c r="A517" s="732">
        <v>477</v>
      </c>
      <c r="B517" s="733" t="s">
        <v>4821</v>
      </c>
      <c r="C517" s="734" t="s">
        <v>4822</v>
      </c>
      <c r="D517" s="734" t="s">
        <v>33</v>
      </c>
      <c r="E517" s="732">
        <v>20</v>
      </c>
      <c r="F517" s="735" t="str">
        <f t="shared" si="9"/>
        <v>Kém</v>
      </c>
      <c r="G517" s="147" t="s">
        <v>61</v>
      </c>
      <c r="H517" s="72"/>
    </row>
    <row r="518" spans="1:8" s="228" customFormat="1" ht="15.75">
      <c r="A518" s="732">
        <v>478</v>
      </c>
      <c r="B518" s="733" t="s">
        <v>4823</v>
      </c>
      <c r="C518" s="734" t="s">
        <v>4657</v>
      </c>
      <c r="D518" s="734" t="s">
        <v>178</v>
      </c>
      <c r="E518" s="732">
        <v>70</v>
      </c>
      <c r="F518" s="735" t="str">
        <f t="shared" si="9"/>
        <v>Khá</v>
      </c>
      <c r="G518" s="732"/>
      <c r="H518" s="72"/>
    </row>
    <row r="519" spans="1:8" s="228" customFormat="1" ht="15.75">
      <c r="A519" s="732">
        <v>479</v>
      </c>
      <c r="B519" s="733" t="s">
        <v>4824</v>
      </c>
      <c r="C519" s="734" t="s">
        <v>4825</v>
      </c>
      <c r="D519" s="734" t="s">
        <v>142</v>
      </c>
      <c r="E519" s="732">
        <v>20</v>
      </c>
      <c r="F519" s="735" t="str">
        <f t="shared" si="9"/>
        <v>Kém</v>
      </c>
      <c r="G519" s="147" t="s">
        <v>61</v>
      </c>
      <c r="H519" s="72"/>
    </row>
    <row r="520" spans="1:8" s="228" customFormat="1" ht="15.75">
      <c r="A520" s="732">
        <v>480</v>
      </c>
      <c r="B520" s="733" t="s">
        <v>4826</v>
      </c>
      <c r="C520" s="734" t="s">
        <v>4827</v>
      </c>
      <c r="D520" s="734" t="s">
        <v>164</v>
      </c>
      <c r="E520" s="732">
        <v>65</v>
      </c>
      <c r="F520" s="735" t="str">
        <f t="shared" si="9"/>
        <v>Khá</v>
      </c>
      <c r="G520" s="732"/>
      <c r="H520" s="72"/>
    </row>
    <row r="521" spans="1:8" s="228" customFormat="1" ht="15.75">
      <c r="A521" s="732">
        <v>481</v>
      </c>
      <c r="B521" s="733" t="s">
        <v>4828</v>
      </c>
      <c r="C521" s="734" t="s">
        <v>10</v>
      </c>
      <c r="D521" s="734" t="s">
        <v>22</v>
      </c>
      <c r="E521" s="732">
        <v>80</v>
      </c>
      <c r="F521" s="735" t="str">
        <f t="shared" si="9"/>
        <v>Tốt</v>
      </c>
      <c r="G521" s="735"/>
      <c r="H521" s="72"/>
    </row>
    <row r="522" spans="1:8" s="228" customFormat="1" ht="15.75">
      <c r="A522" s="732">
        <v>482</v>
      </c>
      <c r="B522" s="733" t="s">
        <v>4829</v>
      </c>
      <c r="C522" s="734" t="s">
        <v>4830</v>
      </c>
      <c r="D522" s="734" t="s">
        <v>22</v>
      </c>
      <c r="E522" s="732">
        <v>69</v>
      </c>
      <c r="F522" s="735" t="str">
        <f t="shared" si="9"/>
        <v>Khá</v>
      </c>
      <c r="G522" s="732"/>
      <c r="H522" s="72"/>
    </row>
    <row r="523" spans="1:8" s="228" customFormat="1" ht="15.75">
      <c r="A523" s="732">
        <v>483</v>
      </c>
      <c r="B523" s="733" t="s">
        <v>4831</v>
      </c>
      <c r="C523" s="734" t="s">
        <v>4832</v>
      </c>
      <c r="D523" s="734" t="s">
        <v>73</v>
      </c>
      <c r="E523" s="732">
        <v>20</v>
      </c>
      <c r="F523" s="735" t="str">
        <f t="shared" si="9"/>
        <v>Kém</v>
      </c>
      <c r="G523" s="147" t="s">
        <v>61</v>
      </c>
      <c r="H523" s="72"/>
    </row>
    <row r="524" spans="1:8" s="228" customFormat="1" ht="15.75">
      <c r="A524" s="732">
        <v>484</v>
      </c>
      <c r="B524" s="733" t="s">
        <v>4833</v>
      </c>
      <c r="C524" s="734" t="s">
        <v>1470</v>
      </c>
      <c r="D524" s="734" t="s">
        <v>73</v>
      </c>
      <c r="E524" s="732">
        <v>20</v>
      </c>
      <c r="F524" s="735" t="str">
        <f t="shared" si="9"/>
        <v>Kém</v>
      </c>
      <c r="G524" s="147" t="s">
        <v>61</v>
      </c>
      <c r="H524" s="72"/>
    </row>
    <row r="525" spans="1:8" s="228" customFormat="1" ht="15.75">
      <c r="A525" s="732">
        <v>485</v>
      </c>
      <c r="B525" s="733" t="s">
        <v>4834</v>
      </c>
      <c r="C525" s="734" t="s">
        <v>308</v>
      </c>
      <c r="D525" s="734" t="s">
        <v>73</v>
      </c>
      <c r="E525" s="732">
        <v>50</v>
      </c>
      <c r="F525" s="735" t="str">
        <f t="shared" si="9"/>
        <v>Trung bình</v>
      </c>
      <c r="G525" s="732"/>
      <c r="H525" s="72"/>
    </row>
    <row r="526" spans="1:8" s="228" customFormat="1" ht="15.75">
      <c r="A526" s="732">
        <v>486</v>
      </c>
      <c r="B526" s="733" t="s">
        <v>4835</v>
      </c>
      <c r="C526" s="734" t="s">
        <v>236</v>
      </c>
      <c r="D526" s="734" t="s">
        <v>15</v>
      </c>
      <c r="E526" s="732">
        <v>74</v>
      </c>
      <c r="F526" s="735" t="str">
        <f t="shared" si="9"/>
        <v>Khá</v>
      </c>
      <c r="G526" s="732"/>
      <c r="H526" s="72"/>
    </row>
    <row r="527" spans="1:8" s="228" customFormat="1" ht="15.75">
      <c r="A527" s="732">
        <v>487</v>
      </c>
      <c r="B527" s="733" t="s">
        <v>4836</v>
      </c>
      <c r="C527" s="734" t="s">
        <v>884</v>
      </c>
      <c r="D527" s="734" t="s">
        <v>75</v>
      </c>
      <c r="E527" s="732">
        <v>60</v>
      </c>
      <c r="F527" s="735" t="str">
        <f t="shared" si="9"/>
        <v>Trung bình</v>
      </c>
      <c r="G527" s="732"/>
      <c r="H527" s="72"/>
    </row>
    <row r="528" spans="1:8" s="228" customFormat="1" ht="15.75">
      <c r="A528" s="732">
        <v>488</v>
      </c>
      <c r="B528" s="733" t="s">
        <v>4837</v>
      </c>
      <c r="C528" s="734" t="s">
        <v>4838</v>
      </c>
      <c r="D528" s="734" t="s">
        <v>341</v>
      </c>
      <c r="E528" s="732">
        <v>65</v>
      </c>
      <c r="F528" s="735" t="str">
        <f t="shared" si="9"/>
        <v>Khá</v>
      </c>
      <c r="G528" s="732"/>
      <c r="H528" s="72"/>
    </row>
    <row r="529" spans="1:8" s="228" customFormat="1" ht="15.75">
      <c r="A529" s="732">
        <v>489</v>
      </c>
      <c r="B529" s="733" t="s">
        <v>4839</v>
      </c>
      <c r="C529" s="734" t="s">
        <v>147</v>
      </c>
      <c r="D529" s="734" t="s">
        <v>167</v>
      </c>
      <c r="E529" s="732">
        <v>76</v>
      </c>
      <c r="F529" s="735" t="str">
        <f t="shared" si="9"/>
        <v>Khá</v>
      </c>
      <c r="G529" s="732"/>
      <c r="H529" s="72"/>
    </row>
    <row r="530" spans="1:8" s="228" customFormat="1" ht="15.75">
      <c r="A530" s="732">
        <v>490</v>
      </c>
      <c r="B530" s="733" t="s">
        <v>4840</v>
      </c>
      <c r="C530" s="734" t="s">
        <v>77</v>
      </c>
      <c r="D530" s="734" t="s">
        <v>16</v>
      </c>
      <c r="E530" s="732">
        <v>94</v>
      </c>
      <c r="F530" s="735" t="str">
        <f t="shared" si="9"/>
        <v>Xuất sắc</v>
      </c>
      <c r="G530" s="732"/>
      <c r="H530" s="72"/>
    </row>
    <row r="531" spans="1:8" s="228" customFormat="1" ht="15.75">
      <c r="A531" s="732">
        <v>491</v>
      </c>
      <c r="B531" s="733" t="s">
        <v>4841</v>
      </c>
      <c r="C531" s="734" t="s">
        <v>4842</v>
      </c>
      <c r="D531" s="734" t="s">
        <v>152</v>
      </c>
      <c r="E531" s="732">
        <v>76</v>
      </c>
      <c r="F531" s="735" t="str">
        <f t="shared" si="9"/>
        <v>Khá</v>
      </c>
      <c r="G531" s="732"/>
      <c r="H531" s="72"/>
    </row>
    <row r="532" spans="1:8" s="228" customFormat="1" ht="15.75">
      <c r="A532" s="732">
        <v>492</v>
      </c>
      <c r="B532" s="736" t="s">
        <v>4545</v>
      </c>
      <c r="C532" s="382" t="s">
        <v>4546</v>
      </c>
      <c r="D532" s="382" t="s">
        <v>152</v>
      </c>
      <c r="E532" s="732">
        <v>93</v>
      </c>
      <c r="F532" s="735" t="str">
        <f t="shared" si="9"/>
        <v>Xuất sắc</v>
      </c>
      <c r="G532" s="732"/>
      <c r="H532" s="72"/>
    </row>
    <row r="533" spans="1:8" s="228" customFormat="1" ht="15.75">
      <c r="A533" s="732">
        <v>493</v>
      </c>
      <c r="B533" s="733" t="s">
        <v>4843</v>
      </c>
      <c r="C533" s="734" t="s">
        <v>4844</v>
      </c>
      <c r="D533" s="734" t="s">
        <v>80</v>
      </c>
      <c r="E533" s="732">
        <v>20</v>
      </c>
      <c r="F533" s="735" t="str">
        <f t="shared" si="9"/>
        <v>Kém</v>
      </c>
      <c r="G533" s="147" t="s">
        <v>61</v>
      </c>
      <c r="H533" s="72"/>
    </row>
    <row r="534" spans="1:8" s="228" customFormat="1" ht="15.75">
      <c r="A534" s="732">
        <v>494</v>
      </c>
      <c r="B534" s="733" t="s">
        <v>4845</v>
      </c>
      <c r="C534" s="734" t="s">
        <v>216</v>
      </c>
      <c r="D534" s="734" t="s">
        <v>45</v>
      </c>
      <c r="E534" s="732">
        <v>20</v>
      </c>
      <c r="F534" s="735" t="str">
        <f t="shared" si="9"/>
        <v>Kém</v>
      </c>
      <c r="G534" s="147" t="s">
        <v>61</v>
      </c>
      <c r="H534" s="72"/>
    </row>
    <row r="535" spans="1:8" s="228" customFormat="1" ht="15.75">
      <c r="A535" s="732">
        <v>495</v>
      </c>
      <c r="B535" s="733" t="s">
        <v>4846</v>
      </c>
      <c r="C535" s="734" t="s">
        <v>843</v>
      </c>
      <c r="D535" s="734" t="s">
        <v>84</v>
      </c>
      <c r="E535" s="732">
        <v>86</v>
      </c>
      <c r="F535" s="735" t="str">
        <f t="shared" si="9"/>
        <v>Tốt</v>
      </c>
      <c r="G535" s="732"/>
      <c r="H535" s="72"/>
    </row>
    <row r="536" spans="1:8" s="228" customFormat="1" ht="15.75">
      <c r="A536" s="732">
        <v>496</v>
      </c>
      <c r="B536" s="733" t="s">
        <v>4847</v>
      </c>
      <c r="C536" s="734" t="s">
        <v>4848</v>
      </c>
      <c r="D536" s="734" t="s">
        <v>84</v>
      </c>
      <c r="E536" s="732">
        <v>20</v>
      </c>
      <c r="F536" s="735" t="str">
        <f t="shared" si="9"/>
        <v>Kém</v>
      </c>
      <c r="G536" s="147" t="s">
        <v>61</v>
      </c>
      <c r="H536" s="72"/>
    </row>
    <row r="537" spans="1:8" s="228" customFormat="1" ht="15.75">
      <c r="A537" s="732">
        <v>497</v>
      </c>
      <c r="B537" s="733" t="s">
        <v>4849</v>
      </c>
      <c r="C537" s="734" t="s">
        <v>4850</v>
      </c>
      <c r="D537" s="734" t="s">
        <v>46</v>
      </c>
      <c r="E537" s="732">
        <v>73</v>
      </c>
      <c r="F537" s="735" t="str">
        <f t="shared" si="9"/>
        <v>Khá</v>
      </c>
      <c r="G537" s="732"/>
      <c r="H537" s="72"/>
    </row>
    <row r="538" spans="1:8" s="228" customFormat="1" ht="15.75">
      <c r="A538" s="732">
        <v>498</v>
      </c>
      <c r="B538" s="733" t="s">
        <v>4851</v>
      </c>
      <c r="C538" s="734" t="s">
        <v>182</v>
      </c>
      <c r="D538" s="734" t="s">
        <v>25</v>
      </c>
      <c r="E538" s="732">
        <v>93</v>
      </c>
      <c r="F538" s="735" t="str">
        <f t="shared" si="9"/>
        <v>Xuất sắc</v>
      </c>
      <c r="G538" s="732"/>
      <c r="H538" s="72"/>
    </row>
    <row r="539" spans="1:8" s="228" customFormat="1" ht="15.75">
      <c r="A539" s="732">
        <v>499</v>
      </c>
      <c r="B539" s="733" t="s">
        <v>4852</v>
      </c>
      <c r="C539" s="734" t="s">
        <v>569</v>
      </c>
      <c r="D539" s="734" t="s">
        <v>26</v>
      </c>
      <c r="E539" s="732">
        <v>81</v>
      </c>
      <c r="F539" s="735" t="str">
        <f t="shared" si="9"/>
        <v>Tốt</v>
      </c>
      <c r="G539" s="732"/>
      <c r="H539" s="72"/>
    </row>
    <row r="540" spans="1:8" s="228" customFormat="1" ht="15.75">
      <c r="A540" s="732">
        <v>500</v>
      </c>
      <c r="B540" s="733" t="s">
        <v>4853</v>
      </c>
      <c r="C540" s="734" t="s">
        <v>4842</v>
      </c>
      <c r="D540" s="734" t="s">
        <v>26</v>
      </c>
      <c r="E540" s="732">
        <v>82</v>
      </c>
      <c r="F540" s="735" t="str">
        <f t="shared" si="9"/>
        <v>Tốt</v>
      </c>
      <c r="G540" s="732"/>
      <c r="H540" s="72"/>
    </row>
    <row r="541" spans="1:8" s="228" customFormat="1" ht="15.75">
      <c r="A541" s="732">
        <v>501</v>
      </c>
      <c r="B541" s="733" t="s">
        <v>4854</v>
      </c>
      <c r="C541" s="734" t="s">
        <v>4855</v>
      </c>
      <c r="D541" s="734" t="s">
        <v>252</v>
      </c>
      <c r="E541" s="732">
        <v>76</v>
      </c>
      <c r="F541" s="735" t="str">
        <f t="shared" si="9"/>
        <v>Khá</v>
      </c>
      <c r="G541" s="732"/>
      <c r="H541" s="72"/>
    </row>
    <row r="542" spans="1:8" s="228" customFormat="1" ht="15.75">
      <c r="A542" s="732">
        <v>502</v>
      </c>
      <c r="B542" s="733" t="s">
        <v>4856</v>
      </c>
      <c r="C542" s="734" t="s">
        <v>12</v>
      </c>
      <c r="D542" s="734" t="s">
        <v>3990</v>
      </c>
      <c r="E542" s="732">
        <v>77</v>
      </c>
      <c r="F542" s="735" t="str">
        <f t="shared" si="9"/>
        <v>Khá</v>
      </c>
      <c r="G542" s="732"/>
      <c r="H542" s="72"/>
    </row>
    <row r="543" spans="1:8" s="228" customFormat="1" ht="15.75">
      <c r="A543" s="732">
        <v>503</v>
      </c>
      <c r="B543" s="733" t="s">
        <v>4857</v>
      </c>
      <c r="C543" s="734" t="s">
        <v>1591</v>
      </c>
      <c r="D543" s="734" t="s">
        <v>947</v>
      </c>
      <c r="E543" s="732">
        <v>20</v>
      </c>
      <c r="F543" s="735" t="str">
        <f t="shared" si="9"/>
        <v>Kém</v>
      </c>
      <c r="G543" s="147" t="s">
        <v>61</v>
      </c>
      <c r="H543" s="72"/>
    </row>
    <row r="544" spans="1:8" s="228" customFormat="1" ht="15.75">
      <c r="A544" s="732">
        <v>504</v>
      </c>
      <c r="B544" s="733" t="s">
        <v>4858</v>
      </c>
      <c r="C544" s="734" t="s">
        <v>600</v>
      </c>
      <c r="D544" s="734" t="s">
        <v>88</v>
      </c>
      <c r="E544" s="732">
        <v>89</v>
      </c>
      <c r="F544" s="735" t="str">
        <f t="shared" si="9"/>
        <v>Tốt</v>
      </c>
      <c r="G544" s="735"/>
      <c r="H544" s="72"/>
    </row>
    <row r="545" spans="1:8" s="228" customFormat="1" ht="15.75">
      <c r="A545" s="732">
        <v>505</v>
      </c>
      <c r="B545" s="733" t="s">
        <v>4859</v>
      </c>
      <c r="C545" s="734" t="s">
        <v>4860</v>
      </c>
      <c r="D545" s="734" t="s">
        <v>88</v>
      </c>
      <c r="E545" s="732">
        <v>93</v>
      </c>
      <c r="F545" s="735" t="str">
        <f t="shared" si="9"/>
        <v>Xuất sắc</v>
      </c>
      <c r="G545" s="732"/>
      <c r="H545" s="72"/>
    </row>
    <row r="546" spans="1:8" s="228" customFormat="1" ht="15.75">
      <c r="A546" s="732">
        <v>506</v>
      </c>
      <c r="B546" s="733" t="s">
        <v>4861</v>
      </c>
      <c r="C546" s="734" t="s">
        <v>4862</v>
      </c>
      <c r="D546" s="734" t="s">
        <v>89</v>
      </c>
      <c r="E546" s="732">
        <v>83</v>
      </c>
      <c r="F546" s="735" t="str">
        <f t="shared" si="9"/>
        <v>Tốt</v>
      </c>
      <c r="G546" s="732"/>
      <c r="H546" s="72"/>
    </row>
    <row r="547" spans="1:8" s="228" customFormat="1" ht="15.75">
      <c r="A547" s="732">
        <v>507</v>
      </c>
      <c r="B547" s="733" t="s">
        <v>4863</v>
      </c>
      <c r="C547" s="734" t="s">
        <v>64</v>
      </c>
      <c r="D547" s="734" t="s">
        <v>89</v>
      </c>
      <c r="E547" s="732">
        <v>73</v>
      </c>
      <c r="F547" s="735" t="str">
        <f t="shared" si="9"/>
        <v>Khá</v>
      </c>
      <c r="G547" s="732"/>
      <c r="H547" s="72"/>
    </row>
    <row r="548" spans="1:8" s="228" customFormat="1" ht="15.75">
      <c r="A548" s="732">
        <v>508</v>
      </c>
      <c r="B548" s="733" t="s">
        <v>4864</v>
      </c>
      <c r="C548" s="734" t="s">
        <v>50</v>
      </c>
      <c r="D548" s="734" t="s">
        <v>121</v>
      </c>
      <c r="E548" s="732">
        <v>95</v>
      </c>
      <c r="F548" s="735" t="str">
        <f t="shared" si="9"/>
        <v>Xuất sắc</v>
      </c>
      <c r="G548" s="732"/>
      <c r="H548" s="72"/>
    </row>
    <row r="549" spans="1:8" s="228" customFormat="1" ht="15.75">
      <c r="A549" s="732">
        <v>509</v>
      </c>
      <c r="B549" s="733" t="s">
        <v>4865</v>
      </c>
      <c r="C549" s="734" t="s">
        <v>4782</v>
      </c>
      <c r="D549" s="734" t="s">
        <v>1017</v>
      </c>
      <c r="E549" s="732">
        <v>100</v>
      </c>
      <c r="F549" s="735" t="str">
        <f t="shared" si="9"/>
        <v>Xuất sắc</v>
      </c>
      <c r="G549" s="732"/>
      <c r="H549" s="72"/>
    </row>
    <row r="550" spans="1:8" s="228" customFormat="1" ht="15.75">
      <c r="A550" s="732">
        <v>510</v>
      </c>
      <c r="B550" s="733" t="s">
        <v>4866</v>
      </c>
      <c r="C550" s="734" t="s">
        <v>449</v>
      </c>
      <c r="D550" s="734" t="s">
        <v>28</v>
      </c>
      <c r="E550" s="732">
        <v>50</v>
      </c>
      <c r="F550" s="735" t="str">
        <f t="shared" si="9"/>
        <v>Trung bình</v>
      </c>
      <c r="G550" s="732"/>
      <c r="H550" s="72"/>
    </row>
    <row r="551" spans="1:8" s="228" customFormat="1" ht="15.75">
      <c r="A551" s="732">
        <v>511</v>
      </c>
      <c r="B551" s="733" t="s">
        <v>4867</v>
      </c>
      <c r="C551" s="734" t="s">
        <v>59</v>
      </c>
      <c r="D551" s="734" t="s">
        <v>28</v>
      </c>
      <c r="E551" s="732">
        <v>73</v>
      </c>
      <c r="F551" s="735" t="str">
        <f t="shared" si="9"/>
        <v>Khá</v>
      </c>
      <c r="G551" s="732"/>
      <c r="H551" s="72"/>
    </row>
    <row r="552" spans="1:8" s="228" customFormat="1" ht="15.75">
      <c r="A552" s="732">
        <v>512</v>
      </c>
      <c r="B552" s="733" t="s">
        <v>4868</v>
      </c>
      <c r="C552" s="734" t="s">
        <v>160</v>
      </c>
      <c r="D552" s="734" t="s">
        <v>157</v>
      </c>
      <c r="E552" s="732">
        <v>78</v>
      </c>
      <c r="F552" s="735" t="str">
        <f t="shared" si="9"/>
        <v>Khá</v>
      </c>
      <c r="G552" s="732"/>
      <c r="H552" s="72"/>
    </row>
    <row r="553" spans="1:8" s="228" customFormat="1" ht="15.75">
      <c r="A553" s="732">
        <v>513</v>
      </c>
      <c r="B553" s="733" t="s">
        <v>4869</v>
      </c>
      <c r="C553" s="734" t="s">
        <v>4870</v>
      </c>
      <c r="D553" s="734" t="s">
        <v>18</v>
      </c>
      <c r="E553" s="732">
        <v>76</v>
      </c>
      <c r="F553" s="735" t="str">
        <f t="shared" si="9"/>
        <v>Khá</v>
      </c>
      <c r="G553" s="732"/>
      <c r="H553" s="72"/>
    </row>
    <row r="554" spans="1:8" s="228" customFormat="1" ht="15.75">
      <c r="A554" s="732">
        <v>514</v>
      </c>
      <c r="B554" s="733" t="s">
        <v>4871</v>
      </c>
      <c r="C554" s="734" t="s">
        <v>613</v>
      </c>
      <c r="D554" s="734" t="s">
        <v>96</v>
      </c>
      <c r="E554" s="732">
        <v>76</v>
      </c>
      <c r="F554" s="735" t="str">
        <f t="shared" si="9"/>
        <v>Khá</v>
      </c>
      <c r="G554" s="732"/>
      <c r="H554" s="72"/>
    </row>
    <row r="555" spans="1:8" s="228" customFormat="1" ht="15.75">
      <c r="A555" s="732">
        <v>515</v>
      </c>
      <c r="B555" s="733" t="s">
        <v>4872</v>
      </c>
      <c r="C555" s="734" t="s">
        <v>4873</v>
      </c>
      <c r="D555" s="734" t="s">
        <v>130</v>
      </c>
      <c r="E555" s="732">
        <v>20</v>
      </c>
      <c r="F555" s="735" t="str">
        <f t="shared" si="9"/>
        <v>Kém</v>
      </c>
      <c r="G555" s="147" t="s">
        <v>61</v>
      </c>
      <c r="H555" s="72"/>
    </row>
    <row r="556" spans="1:8" s="228" customFormat="1" ht="15.75">
      <c r="A556" s="732">
        <v>516</v>
      </c>
      <c r="B556" s="733" t="s">
        <v>4874</v>
      </c>
      <c r="C556" s="734" t="s">
        <v>1577</v>
      </c>
      <c r="D556" s="734" t="s">
        <v>173</v>
      </c>
      <c r="E556" s="732">
        <v>50</v>
      </c>
      <c r="F556" s="735" t="str">
        <f t="shared" si="9"/>
        <v>Trung bình</v>
      </c>
      <c r="G556" s="732"/>
      <c r="H556" s="72"/>
    </row>
    <row r="557" spans="1:8" s="228" customFormat="1" ht="15.75">
      <c r="A557" s="732">
        <v>517</v>
      </c>
      <c r="B557" s="733" t="s">
        <v>4875</v>
      </c>
      <c r="C557" s="734" t="s">
        <v>76</v>
      </c>
      <c r="D557" s="734" t="s">
        <v>387</v>
      </c>
      <c r="E557" s="732">
        <v>100</v>
      </c>
      <c r="F557" s="735" t="str">
        <f t="shared" si="9"/>
        <v>Xuất sắc</v>
      </c>
      <c r="G557" s="732"/>
      <c r="H557" s="72"/>
    </row>
    <row r="558" spans="1:8" s="228" customFormat="1" ht="15.75">
      <c r="A558" s="732">
        <v>518</v>
      </c>
      <c r="B558" s="733" t="s">
        <v>4876</v>
      </c>
      <c r="C558" s="734" t="s">
        <v>4877</v>
      </c>
      <c r="D558" s="734" t="s">
        <v>918</v>
      </c>
      <c r="E558" s="732">
        <v>85</v>
      </c>
      <c r="F558" s="735" t="str">
        <f t="shared" si="9"/>
        <v>Tốt</v>
      </c>
      <c r="G558" s="732"/>
      <c r="H558" s="72"/>
    </row>
    <row r="559" spans="1:8" s="228" customFormat="1" ht="15.75">
      <c r="A559" s="732">
        <v>519</v>
      </c>
      <c r="B559" s="733" t="s">
        <v>4878</v>
      </c>
      <c r="C559" s="734" t="s">
        <v>2355</v>
      </c>
      <c r="D559" s="734" t="s">
        <v>822</v>
      </c>
      <c r="E559" s="732">
        <v>80</v>
      </c>
      <c r="F559" s="735" t="str">
        <f t="shared" si="9"/>
        <v>Tốt</v>
      </c>
      <c r="G559" s="732"/>
      <c r="H559" s="72"/>
    </row>
    <row r="560" spans="1:8" s="228" customFormat="1" ht="15.75">
      <c r="A560" s="732">
        <v>520</v>
      </c>
      <c r="B560" s="733" t="s">
        <v>4879</v>
      </c>
      <c r="C560" s="734" t="s">
        <v>441</v>
      </c>
      <c r="D560" s="734" t="s">
        <v>724</v>
      </c>
      <c r="E560" s="732">
        <v>20</v>
      </c>
      <c r="F560" s="735" t="str">
        <f t="shared" si="9"/>
        <v>Kém</v>
      </c>
      <c r="G560" s="147" t="s">
        <v>61</v>
      </c>
      <c r="H560" s="72"/>
    </row>
    <row r="561" spans="1:241" s="698" customFormat="1" ht="15.75">
      <c r="A561" s="72"/>
      <c r="B561" s="72"/>
      <c r="C561" s="72"/>
      <c r="D561" s="697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  <c r="EO561" s="72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  <c r="FA561" s="72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  <c r="FM561" s="72"/>
      <c r="FN561" s="72"/>
      <c r="FO561" s="72"/>
      <c r="FP561" s="72"/>
      <c r="FQ561" s="72"/>
      <c r="FR561" s="72"/>
      <c r="FS561" s="72"/>
      <c r="FT561" s="72"/>
      <c r="FU561" s="72"/>
      <c r="FV561" s="72"/>
      <c r="FW561" s="72"/>
      <c r="FX561" s="72"/>
      <c r="FY561" s="72"/>
      <c r="FZ561" s="72"/>
      <c r="GA561" s="72"/>
      <c r="GB561" s="72"/>
      <c r="GC561" s="72"/>
      <c r="GD561" s="72"/>
      <c r="GE561" s="72"/>
      <c r="GF561" s="72"/>
      <c r="GG561" s="72"/>
      <c r="GH561" s="72"/>
      <c r="GI561" s="72"/>
      <c r="GJ561" s="72"/>
      <c r="GK561" s="72"/>
      <c r="GL561" s="72"/>
      <c r="GM561" s="72"/>
      <c r="GN561" s="72"/>
      <c r="GO561" s="72"/>
      <c r="GP561" s="72"/>
      <c r="GQ561" s="72"/>
      <c r="GR561" s="72"/>
      <c r="GS561" s="72"/>
      <c r="GT561" s="72"/>
      <c r="GU561" s="72"/>
      <c r="GV561" s="72"/>
      <c r="GW561" s="72"/>
      <c r="GX561" s="72"/>
      <c r="GY561" s="72"/>
      <c r="GZ561" s="72"/>
      <c r="HA561" s="72"/>
      <c r="HB561" s="72"/>
      <c r="HC561" s="72"/>
      <c r="HD561" s="72"/>
      <c r="HE561" s="72"/>
      <c r="HF561" s="72"/>
      <c r="HG561" s="72"/>
      <c r="HH561" s="72"/>
      <c r="HI561" s="72"/>
      <c r="HJ561" s="72"/>
      <c r="HK561" s="72"/>
      <c r="HL561" s="72"/>
      <c r="HM561" s="72"/>
      <c r="HN561" s="72"/>
      <c r="HO561" s="72"/>
      <c r="HP561" s="72"/>
      <c r="HQ561" s="72"/>
      <c r="HR561" s="72"/>
      <c r="HS561" s="72"/>
      <c r="HT561" s="72"/>
      <c r="HU561" s="72"/>
      <c r="HV561" s="72"/>
      <c r="HW561" s="72"/>
      <c r="HX561" s="72"/>
      <c r="HY561" s="72"/>
      <c r="HZ561" s="72"/>
      <c r="IA561" s="72"/>
      <c r="IB561" s="72"/>
      <c r="IC561" s="72"/>
      <c r="ID561" s="72"/>
      <c r="IE561" s="72"/>
      <c r="IF561" s="72"/>
      <c r="IG561" s="72"/>
    </row>
    <row r="562" spans="1:8" s="38" customFormat="1" ht="15.75">
      <c r="A562" s="374" t="s">
        <v>4880</v>
      </c>
      <c r="B562" s="374"/>
      <c r="C562" s="129"/>
      <c r="D562" s="129"/>
      <c r="E562" s="41"/>
      <c r="F562" s="40"/>
      <c r="H562" s="40"/>
    </row>
    <row r="563" spans="1:7" s="38" customFormat="1" ht="15.75">
      <c r="A563" s="49" t="s">
        <v>58</v>
      </c>
      <c r="B563" s="49" t="s">
        <v>1602</v>
      </c>
      <c r="C563" s="737" t="s">
        <v>2085</v>
      </c>
      <c r="D563" s="738"/>
      <c r="E563" s="723" t="s">
        <v>2298</v>
      </c>
      <c r="F563" s="49" t="s">
        <v>1606</v>
      </c>
      <c r="G563" s="49" t="s">
        <v>1607</v>
      </c>
    </row>
    <row r="564" spans="1:240" s="720" customFormat="1" ht="15.75">
      <c r="A564" s="43">
        <v>521</v>
      </c>
      <c r="B564" s="551" t="s">
        <v>4881</v>
      </c>
      <c r="C564" s="551" t="s">
        <v>4882</v>
      </c>
      <c r="D564" s="551" t="s">
        <v>98</v>
      </c>
      <c r="E564" s="43">
        <v>82</v>
      </c>
      <c r="F564" s="44" t="str">
        <f aca="true" t="shared" si="10" ref="F564:F622">IF(E564&gt;=90,"Xuất sắc",IF(E564&gt;=80,"Tốt",IF(E564&gt;=65,"Khá",IF(E564&gt;=50,"Trung bình",IF(E564&gt;=35,"Yếu","Kém")))))</f>
        <v>Tốt</v>
      </c>
      <c r="G564" s="43"/>
      <c r="I564" s="721"/>
      <c r="J564" s="721"/>
      <c r="K564" s="721"/>
      <c r="L564" s="721"/>
      <c r="M564" s="721"/>
      <c r="N564" s="721"/>
      <c r="O564" s="721"/>
      <c r="P564" s="721"/>
      <c r="Q564" s="721"/>
      <c r="R564" s="721"/>
      <c r="S564" s="721"/>
      <c r="T564" s="721"/>
      <c r="U564" s="721"/>
      <c r="V564" s="721"/>
      <c r="W564" s="721"/>
      <c r="X564" s="721"/>
      <c r="Y564" s="721"/>
      <c r="Z564" s="721"/>
      <c r="AA564" s="721"/>
      <c r="AB564" s="721"/>
      <c r="AC564" s="721"/>
      <c r="AD564" s="721"/>
      <c r="AE564" s="721"/>
      <c r="AF564" s="721"/>
      <c r="AG564" s="721"/>
      <c r="AH564" s="721"/>
      <c r="AI564" s="721"/>
      <c r="AJ564" s="721"/>
      <c r="AK564" s="721"/>
      <c r="AL564" s="721"/>
      <c r="AM564" s="721"/>
      <c r="AN564" s="721"/>
      <c r="AO564" s="721"/>
      <c r="AP564" s="721"/>
      <c r="AQ564" s="721"/>
      <c r="AR564" s="721"/>
      <c r="AS564" s="721"/>
      <c r="AT564" s="721"/>
      <c r="AU564" s="721"/>
      <c r="AV564" s="721"/>
      <c r="AW564" s="721"/>
      <c r="AX564" s="721"/>
      <c r="AY564" s="721"/>
      <c r="AZ564" s="721"/>
      <c r="BA564" s="721"/>
      <c r="BB564" s="721"/>
      <c r="BC564" s="721"/>
      <c r="BD564" s="721"/>
      <c r="BE564" s="721"/>
      <c r="BF564" s="721"/>
      <c r="BG564" s="721"/>
      <c r="BH564" s="721"/>
      <c r="BI564" s="721"/>
      <c r="BJ564" s="721"/>
      <c r="BK564" s="721"/>
      <c r="BL564" s="721"/>
      <c r="BM564" s="721"/>
      <c r="BN564" s="721"/>
      <c r="BO564" s="721"/>
      <c r="BP564" s="721"/>
      <c r="BQ564" s="721"/>
      <c r="BR564" s="721"/>
      <c r="BS564" s="721"/>
      <c r="BT564" s="721"/>
      <c r="BU564" s="721"/>
      <c r="BV564" s="721"/>
      <c r="BW564" s="721"/>
      <c r="BX564" s="721"/>
      <c r="BY564" s="721"/>
      <c r="BZ564" s="721"/>
      <c r="CA564" s="721"/>
      <c r="CB564" s="721"/>
      <c r="CC564" s="721"/>
      <c r="CD564" s="721"/>
      <c r="CE564" s="721"/>
      <c r="CF564" s="721"/>
      <c r="CG564" s="721"/>
      <c r="CH564" s="721"/>
      <c r="CI564" s="721"/>
      <c r="CJ564" s="721"/>
      <c r="CK564" s="721"/>
      <c r="CL564" s="721"/>
      <c r="CM564" s="721"/>
      <c r="CN564" s="721"/>
      <c r="CO564" s="721"/>
      <c r="CP564" s="721"/>
      <c r="CQ564" s="721"/>
      <c r="CR564" s="721"/>
      <c r="CS564" s="721"/>
      <c r="CT564" s="721"/>
      <c r="CU564" s="721"/>
      <c r="CV564" s="721"/>
      <c r="CW564" s="721"/>
      <c r="CX564" s="721"/>
      <c r="CY564" s="721"/>
      <c r="CZ564" s="721"/>
      <c r="DA564" s="721"/>
      <c r="DB564" s="721"/>
      <c r="DC564" s="721"/>
      <c r="DD564" s="721"/>
      <c r="DE564" s="721"/>
      <c r="DF564" s="721"/>
      <c r="DG564" s="721"/>
      <c r="DH564" s="721"/>
      <c r="DI564" s="721"/>
      <c r="DJ564" s="721"/>
      <c r="DK564" s="721"/>
      <c r="DL564" s="721"/>
      <c r="DM564" s="721"/>
      <c r="DN564" s="721"/>
      <c r="DO564" s="721"/>
      <c r="DP564" s="721"/>
      <c r="DQ564" s="721"/>
      <c r="DR564" s="721"/>
      <c r="DS564" s="721"/>
      <c r="DT564" s="721"/>
      <c r="DU564" s="721"/>
      <c r="DV564" s="721"/>
      <c r="DW564" s="721"/>
      <c r="DX564" s="721"/>
      <c r="DY564" s="721"/>
      <c r="DZ564" s="721"/>
      <c r="EA564" s="721"/>
      <c r="EB564" s="721"/>
      <c r="EC564" s="721"/>
      <c r="ED564" s="721"/>
      <c r="EE564" s="721"/>
      <c r="EF564" s="721"/>
      <c r="EG564" s="721"/>
      <c r="EH564" s="721"/>
      <c r="EI564" s="721"/>
      <c r="EJ564" s="721"/>
      <c r="EK564" s="721"/>
      <c r="EL564" s="721"/>
      <c r="EM564" s="721"/>
      <c r="EN564" s="721"/>
      <c r="EO564" s="721"/>
      <c r="EP564" s="721"/>
      <c r="EQ564" s="721"/>
      <c r="ER564" s="721"/>
      <c r="ES564" s="721"/>
      <c r="ET564" s="721"/>
      <c r="EU564" s="721"/>
      <c r="EV564" s="721"/>
      <c r="EW564" s="721"/>
      <c r="EX564" s="721"/>
      <c r="EY564" s="721"/>
      <c r="EZ564" s="721"/>
      <c r="FA564" s="721"/>
      <c r="FB564" s="721"/>
      <c r="FC564" s="721"/>
      <c r="FD564" s="721"/>
      <c r="FE564" s="721"/>
      <c r="FF564" s="721"/>
      <c r="FG564" s="721"/>
      <c r="FH564" s="721"/>
      <c r="FI564" s="721"/>
      <c r="FJ564" s="721"/>
      <c r="FK564" s="721"/>
      <c r="FL564" s="721"/>
      <c r="FM564" s="721"/>
      <c r="FN564" s="721"/>
      <c r="FO564" s="721"/>
      <c r="FP564" s="721"/>
      <c r="FQ564" s="721"/>
      <c r="FR564" s="721"/>
      <c r="FS564" s="721"/>
      <c r="FT564" s="721"/>
      <c r="FU564" s="721"/>
      <c r="FV564" s="721"/>
      <c r="FW564" s="721"/>
      <c r="FX564" s="721"/>
      <c r="FY564" s="721"/>
      <c r="FZ564" s="721"/>
      <c r="GA564" s="721"/>
      <c r="GB564" s="721"/>
      <c r="GC564" s="721"/>
      <c r="GD564" s="721"/>
      <c r="GE564" s="721"/>
      <c r="GF564" s="721"/>
      <c r="GG564" s="721"/>
      <c r="GH564" s="721"/>
      <c r="GI564" s="721"/>
      <c r="GJ564" s="721"/>
      <c r="GK564" s="721"/>
      <c r="GL564" s="721"/>
      <c r="GM564" s="721"/>
      <c r="GN564" s="721"/>
      <c r="GO564" s="721"/>
      <c r="GP564" s="721"/>
      <c r="GQ564" s="721"/>
      <c r="GR564" s="721"/>
      <c r="GS564" s="721"/>
      <c r="GT564" s="721"/>
      <c r="GU564" s="721"/>
      <c r="GV564" s="721"/>
      <c r="GW564" s="721"/>
      <c r="GX564" s="721"/>
      <c r="GY564" s="721"/>
      <c r="GZ564" s="721"/>
      <c r="HA564" s="721"/>
      <c r="HB564" s="721"/>
      <c r="HC564" s="721"/>
      <c r="HD564" s="721"/>
      <c r="HE564" s="721"/>
      <c r="HF564" s="721"/>
      <c r="HG564" s="721"/>
      <c r="HH564" s="721"/>
      <c r="HI564" s="721"/>
      <c r="HJ564" s="721"/>
      <c r="HK564" s="721"/>
      <c r="HL564" s="721"/>
      <c r="HM564" s="721"/>
      <c r="HN564" s="721"/>
      <c r="HO564" s="721"/>
      <c r="HP564" s="721"/>
      <c r="HQ564" s="721"/>
      <c r="HR564" s="721"/>
      <c r="HS564" s="721"/>
      <c r="HT564" s="721"/>
      <c r="HU564" s="721"/>
      <c r="HV564" s="721"/>
      <c r="HW564" s="721"/>
      <c r="HX564" s="721"/>
      <c r="HY564" s="721"/>
      <c r="HZ564" s="721"/>
      <c r="IA564" s="721"/>
      <c r="IB564" s="721"/>
      <c r="IC564" s="721"/>
      <c r="ID564" s="721"/>
      <c r="IE564" s="721"/>
      <c r="IF564" s="721"/>
    </row>
    <row r="565" spans="1:240" s="720" customFormat="1" ht="15.75">
      <c r="A565" s="43">
        <v>522</v>
      </c>
      <c r="B565" s="551" t="s">
        <v>4883</v>
      </c>
      <c r="C565" s="551" t="s">
        <v>4884</v>
      </c>
      <c r="D565" s="551" t="s">
        <v>13</v>
      </c>
      <c r="E565" s="43">
        <v>85</v>
      </c>
      <c r="F565" s="44" t="str">
        <f t="shared" si="10"/>
        <v>Tốt</v>
      </c>
      <c r="G565" s="43"/>
      <c r="I565" s="721"/>
      <c r="J565" s="721"/>
      <c r="K565" s="721"/>
      <c r="L565" s="721"/>
      <c r="M565" s="721"/>
      <c r="N565" s="721"/>
      <c r="O565" s="721"/>
      <c r="P565" s="721"/>
      <c r="Q565" s="721"/>
      <c r="R565" s="721"/>
      <c r="S565" s="721"/>
      <c r="T565" s="721"/>
      <c r="U565" s="721"/>
      <c r="V565" s="721"/>
      <c r="W565" s="721"/>
      <c r="X565" s="721"/>
      <c r="Y565" s="721"/>
      <c r="Z565" s="721"/>
      <c r="AA565" s="721"/>
      <c r="AB565" s="721"/>
      <c r="AC565" s="721"/>
      <c r="AD565" s="721"/>
      <c r="AE565" s="721"/>
      <c r="AF565" s="721"/>
      <c r="AG565" s="721"/>
      <c r="AH565" s="721"/>
      <c r="AI565" s="721"/>
      <c r="AJ565" s="721"/>
      <c r="AK565" s="721"/>
      <c r="AL565" s="721"/>
      <c r="AM565" s="721"/>
      <c r="AN565" s="721"/>
      <c r="AO565" s="721"/>
      <c r="AP565" s="721"/>
      <c r="AQ565" s="721"/>
      <c r="AR565" s="721"/>
      <c r="AS565" s="721"/>
      <c r="AT565" s="721"/>
      <c r="AU565" s="721"/>
      <c r="AV565" s="721"/>
      <c r="AW565" s="721"/>
      <c r="AX565" s="721"/>
      <c r="AY565" s="721"/>
      <c r="AZ565" s="721"/>
      <c r="BA565" s="721"/>
      <c r="BB565" s="721"/>
      <c r="BC565" s="721"/>
      <c r="BD565" s="721"/>
      <c r="BE565" s="721"/>
      <c r="BF565" s="721"/>
      <c r="BG565" s="721"/>
      <c r="BH565" s="721"/>
      <c r="BI565" s="721"/>
      <c r="BJ565" s="721"/>
      <c r="BK565" s="721"/>
      <c r="BL565" s="721"/>
      <c r="BM565" s="721"/>
      <c r="BN565" s="721"/>
      <c r="BO565" s="721"/>
      <c r="BP565" s="721"/>
      <c r="BQ565" s="721"/>
      <c r="BR565" s="721"/>
      <c r="BS565" s="721"/>
      <c r="BT565" s="721"/>
      <c r="BU565" s="721"/>
      <c r="BV565" s="721"/>
      <c r="BW565" s="721"/>
      <c r="BX565" s="721"/>
      <c r="BY565" s="721"/>
      <c r="BZ565" s="721"/>
      <c r="CA565" s="721"/>
      <c r="CB565" s="721"/>
      <c r="CC565" s="721"/>
      <c r="CD565" s="721"/>
      <c r="CE565" s="721"/>
      <c r="CF565" s="721"/>
      <c r="CG565" s="721"/>
      <c r="CH565" s="721"/>
      <c r="CI565" s="721"/>
      <c r="CJ565" s="721"/>
      <c r="CK565" s="721"/>
      <c r="CL565" s="721"/>
      <c r="CM565" s="721"/>
      <c r="CN565" s="721"/>
      <c r="CO565" s="721"/>
      <c r="CP565" s="721"/>
      <c r="CQ565" s="721"/>
      <c r="CR565" s="721"/>
      <c r="CS565" s="721"/>
      <c r="CT565" s="721"/>
      <c r="CU565" s="721"/>
      <c r="CV565" s="721"/>
      <c r="CW565" s="721"/>
      <c r="CX565" s="721"/>
      <c r="CY565" s="721"/>
      <c r="CZ565" s="721"/>
      <c r="DA565" s="721"/>
      <c r="DB565" s="721"/>
      <c r="DC565" s="721"/>
      <c r="DD565" s="721"/>
      <c r="DE565" s="721"/>
      <c r="DF565" s="721"/>
      <c r="DG565" s="721"/>
      <c r="DH565" s="721"/>
      <c r="DI565" s="721"/>
      <c r="DJ565" s="721"/>
      <c r="DK565" s="721"/>
      <c r="DL565" s="721"/>
      <c r="DM565" s="721"/>
      <c r="DN565" s="721"/>
      <c r="DO565" s="721"/>
      <c r="DP565" s="721"/>
      <c r="DQ565" s="721"/>
      <c r="DR565" s="721"/>
      <c r="DS565" s="721"/>
      <c r="DT565" s="721"/>
      <c r="DU565" s="721"/>
      <c r="DV565" s="721"/>
      <c r="DW565" s="721"/>
      <c r="DX565" s="721"/>
      <c r="DY565" s="721"/>
      <c r="DZ565" s="721"/>
      <c r="EA565" s="721"/>
      <c r="EB565" s="721"/>
      <c r="EC565" s="721"/>
      <c r="ED565" s="721"/>
      <c r="EE565" s="721"/>
      <c r="EF565" s="721"/>
      <c r="EG565" s="721"/>
      <c r="EH565" s="721"/>
      <c r="EI565" s="721"/>
      <c r="EJ565" s="721"/>
      <c r="EK565" s="721"/>
      <c r="EL565" s="721"/>
      <c r="EM565" s="721"/>
      <c r="EN565" s="721"/>
      <c r="EO565" s="721"/>
      <c r="EP565" s="721"/>
      <c r="EQ565" s="721"/>
      <c r="ER565" s="721"/>
      <c r="ES565" s="721"/>
      <c r="ET565" s="721"/>
      <c r="EU565" s="721"/>
      <c r="EV565" s="721"/>
      <c r="EW565" s="721"/>
      <c r="EX565" s="721"/>
      <c r="EY565" s="721"/>
      <c r="EZ565" s="721"/>
      <c r="FA565" s="721"/>
      <c r="FB565" s="721"/>
      <c r="FC565" s="721"/>
      <c r="FD565" s="721"/>
      <c r="FE565" s="721"/>
      <c r="FF565" s="721"/>
      <c r="FG565" s="721"/>
      <c r="FH565" s="721"/>
      <c r="FI565" s="721"/>
      <c r="FJ565" s="721"/>
      <c r="FK565" s="721"/>
      <c r="FL565" s="721"/>
      <c r="FM565" s="721"/>
      <c r="FN565" s="721"/>
      <c r="FO565" s="721"/>
      <c r="FP565" s="721"/>
      <c r="FQ565" s="721"/>
      <c r="FR565" s="721"/>
      <c r="FS565" s="721"/>
      <c r="FT565" s="721"/>
      <c r="FU565" s="721"/>
      <c r="FV565" s="721"/>
      <c r="FW565" s="721"/>
      <c r="FX565" s="721"/>
      <c r="FY565" s="721"/>
      <c r="FZ565" s="721"/>
      <c r="GA565" s="721"/>
      <c r="GB565" s="721"/>
      <c r="GC565" s="721"/>
      <c r="GD565" s="721"/>
      <c r="GE565" s="721"/>
      <c r="GF565" s="721"/>
      <c r="GG565" s="721"/>
      <c r="GH565" s="721"/>
      <c r="GI565" s="721"/>
      <c r="GJ565" s="721"/>
      <c r="GK565" s="721"/>
      <c r="GL565" s="721"/>
      <c r="GM565" s="721"/>
      <c r="GN565" s="721"/>
      <c r="GO565" s="721"/>
      <c r="GP565" s="721"/>
      <c r="GQ565" s="721"/>
      <c r="GR565" s="721"/>
      <c r="GS565" s="721"/>
      <c r="GT565" s="721"/>
      <c r="GU565" s="721"/>
      <c r="GV565" s="721"/>
      <c r="GW565" s="721"/>
      <c r="GX565" s="721"/>
      <c r="GY565" s="721"/>
      <c r="GZ565" s="721"/>
      <c r="HA565" s="721"/>
      <c r="HB565" s="721"/>
      <c r="HC565" s="721"/>
      <c r="HD565" s="721"/>
      <c r="HE565" s="721"/>
      <c r="HF565" s="721"/>
      <c r="HG565" s="721"/>
      <c r="HH565" s="721"/>
      <c r="HI565" s="721"/>
      <c r="HJ565" s="721"/>
      <c r="HK565" s="721"/>
      <c r="HL565" s="721"/>
      <c r="HM565" s="721"/>
      <c r="HN565" s="721"/>
      <c r="HO565" s="721"/>
      <c r="HP565" s="721"/>
      <c r="HQ565" s="721"/>
      <c r="HR565" s="721"/>
      <c r="HS565" s="721"/>
      <c r="HT565" s="721"/>
      <c r="HU565" s="721"/>
      <c r="HV565" s="721"/>
      <c r="HW565" s="721"/>
      <c r="HX565" s="721"/>
      <c r="HY565" s="721"/>
      <c r="HZ565" s="721"/>
      <c r="IA565" s="721"/>
      <c r="IB565" s="721"/>
      <c r="IC565" s="721"/>
      <c r="ID565" s="721"/>
      <c r="IE565" s="721"/>
      <c r="IF565" s="721"/>
    </row>
    <row r="566" spans="1:240" s="720" customFormat="1" ht="15.75">
      <c r="A566" s="43">
        <v>523</v>
      </c>
      <c r="B566" s="551" t="s">
        <v>4885</v>
      </c>
      <c r="C566" s="551" t="s">
        <v>3662</v>
      </c>
      <c r="D566" s="551" t="s">
        <v>13</v>
      </c>
      <c r="E566" s="43">
        <v>65</v>
      </c>
      <c r="F566" s="44" t="str">
        <f t="shared" si="10"/>
        <v>Khá</v>
      </c>
      <c r="G566" s="44"/>
      <c r="I566" s="721"/>
      <c r="J566" s="721"/>
      <c r="K566" s="721"/>
      <c r="L566" s="721"/>
      <c r="M566" s="721"/>
      <c r="N566" s="721"/>
      <c r="O566" s="721"/>
      <c r="P566" s="721"/>
      <c r="Q566" s="721"/>
      <c r="R566" s="721"/>
      <c r="S566" s="721"/>
      <c r="T566" s="721"/>
      <c r="U566" s="721"/>
      <c r="V566" s="721"/>
      <c r="W566" s="721"/>
      <c r="X566" s="721"/>
      <c r="Y566" s="721"/>
      <c r="Z566" s="721"/>
      <c r="AA566" s="721"/>
      <c r="AB566" s="721"/>
      <c r="AC566" s="721"/>
      <c r="AD566" s="721"/>
      <c r="AE566" s="721"/>
      <c r="AF566" s="721"/>
      <c r="AG566" s="721"/>
      <c r="AH566" s="721"/>
      <c r="AI566" s="721"/>
      <c r="AJ566" s="721"/>
      <c r="AK566" s="721"/>
      <c r="AL566" s="721"/>
      <c r="AM566" s="721"/>
      <c r="AN566" s="721"/>
      <c r="AO566" s="721"/>
      <c r="AP566" s="721"/>
      <c r="AQ566" s="721"/>
      <c r="AR566" s="721"/>
      <c r="AS566" s="721"/>
      <c r="AT566" s="721"/>
      <c r="AU566" s="721"/>
      <c r="AV566" s="721"/>
      <c r="AW566" s="721"/>
      <c r="AX566" s="721"/>
      <c r="AY566" s="721"/>
      <c r="AZ566" s="721"/>
      <c r="BA566" s="721"/>
      <c r="BB566" s="721"/>
      <c r="BC566" s="721"/>
      <c r="BD566" s="721"/>
      <c r="BE566" s="721"/>
      <c r="BF566" s="721"/>
      <c r="BG566" s="721"/>
      <c r="BH566" s="721"/>
      <c r="BI566" s="721"/>
      <c r="BJ566" s="721"/>
      <c r="BK566" s="721"/>
      <c r="BL566" s="721"/>
      <c r="BM566" s="721"/>
      <c r="BN566" s="721"/>
      <c r="BO566" s="721"/>
      <c r="BP566" s="721"/>
      <c r="BQ566" s="721"/>
      <c r="BR566" s="721"/>
      <c r="BS566" s="721"/>
      <c r="BT566" s="721"/>
      <c r="BU566" s="721"/>
      <c r="BV566" s="721"/>
      <c r="BW566" s="721"/>
      <c r="BX566" s="721"/>
      <c r="BY566" s="721"/>
      <c r="BZ566" s="721"/>
      <c r="CA566" s="721"/>
      <c r="CB566" s="721"/>
      <c r="CC566" s="721"/>
      <c r="CD566" s="721"/>
      <c r="CE566" s="721"/>
      <c r="CF566" s="721"/>
      <c r="CG566" s="721"/>
      <c r="CH566" s="721"/>
      <c r="CI566" s="721"/>
      <c r="CJ566" s="721"/>
      <c r="CK566" s="721"/>
      <c r="CL566" s="721"/>
      <c r="CM566" s="721"/>
      <c r="CN566" s="721"/>
      <c r="CO566" s="721"/>
      <c r="CP566" s="721"/>
      <c r="CQ566" s="721"/>
      <c r="CR566" s="721"/>
      <c r="CS566" s="721"/>
      <c r="CT566" s="721"/>
      <c r="CU566" s="721"/>
      <c r="CV566" s="721"/>
      <c r="CW566" s="721"/>
      <c r="CX566" s="721"/>
      <c r="CY566" s="721"/>
      <c r="CZ566" s="721"/>
      <c r="DA566" s="721"/>
      <c r="DB566" s="721"/>
      <c r="DC566" s="721"/>
      <c r="DD566" s="721"/>
      <c r="DE566" s="721"/>
      <c r="DF566" s="721"/>
      <c r="DG566" s="721"/>
      <c r="DH566" s="721"/>
      <c r="DI566" s="721"/>
      <c r="DJ566" s="721"/>
      <c r="DK566" s="721"/>
      <c r="DL566" s="721"/>
      <c r="DM566" s="721"/>
      <c r="DN566" s="721"/>
      <c r="DO566" s="721"/>
      <c r="DP566" s="721"/>
      <c r="DQ566" s="721"/>
      <c r="DR566" s="721"/>
      <c r="DS566" s="721"/>
      <c r="DT566" s="721"/>
      <c r="DU566" s="721"/>
      <c r="DV566" s="721"/>
      <c r="DW566" s="721"/>
      <c r="DX566" s="721"/>
      <c r="DY566" s="721"/>
      <c r="DZ566" s="721"/>
      <c r="EA566" s="721"/>
      <c r="EB566" s="721"/>
      <c r="EC566" s="721"/>
      <c r="ED566" s="721"/>
      <c r="EE566" s="721"/>
      <c r="EF566" s="721"/>
      <c r="EG566" s="721"/>
      <c r="EH566" s="721"/>
      <c r="EI566" s="721"/>
      <c r="EJ566" s="721"/>
      <c r="EK566" s="721"/>
      <c r="EL566" s="721"/>
      <c r="EM566" s="721"/>
      <c r="EN566" s="721"/>
      <c r="EO566" s="721"/>
      <c r="EP566" s="721"/>
      <c r="EQ566" s="721"/>
      <c r="ER566" s="721"/>
      <c r="ES566" s="721"/>
      <c r="ET566" s="721"/>
      <c r="EU566" s="721"/>
      <c r="EV566" s="721"/>
      <c r="EW566" s="721"/>
      <c r="EX566" s="721"/>
      <c r="EY566" s="721"/>
      <c r="EZ566" s="721"/>
      <c r="FA566" s="721"/>
      <c r="FB566" s="721"/>
      <c r="FC566" s="721"/>
      <c r="FD566" s="721"/>
      <c r="FE566" s="721"/>
      <c r="FF566" s="721"/>
      <c r="FG566" s="721"/>
      <c r="FH566" s="721"/>
      <c r="FI566" s="721"/>
      <c r="FJ566" s="721"/>
      <c r="FK566" s="721"/>
      <c r="FL566" s="721"/>
      <c r="FM566" s="721"/>
      <c r="FN566" s="721"/>
      <c r="FO566" s="721"/>
      <c r="FP566" s="721"/>
      <c r="FQ566" s="721"/>
      <c r="FR566" s="721"/>
      <c r="FS566" s="721"/>
      <c r="FT566" s="721"/>
      <c r="FU566" s="721"/>
      <c r="FV566" s="721"/>
      <c r="FW566" s="721"/>
      <c r="FX566" s="721"/>
      <c r="FY566" s="721"/>
      <c r="FZ566" s="721"/>
      <c r="GA566" s="721"/>
      <c r="GB566" s="721"/>
      <c r="GC566" s="721"/>
      <c r="GD566" s="721"/>
      <c r="GE566" s="721"/>
      <c r="GF566" s="721"/>
      <c r="GG566" s="721"/>
      <c r="GH566" s="721"/>
      <c r="GI566" s="721"/>
      <c r="GJ566" s="721"/>
      <c r="GK566" s="721"/>
      <c r="GL566" s="721"/>
      <c r="GM566" s="721"/>
      <c r="GN566" s="721"/>
      <c r="GO566" s="721"/>
      <c r="GP566" s="721"/>
      <c r="GQ566" s="721"/>
      <c r="GR566" s="721"/>
      <c r="GS566" s="721"/>
      <c r="GT566" s="721"/>
      <c r="GU566" s="721"/>
      <c r="GV566" s="721"/>
      <c r="GW566" s="721"/>
      <c r="GX566" s="721"/>
      <c r="GY566" s="721"/>
      <c r="GZ566" s="721"/>
      <c r="HA566" s="721"/>
      <c r="HB566" s="721"/>
      <c r="HC566" s="721"/>
      <c r="HD566" s="721"/>
      <c r="HE566" s="721"/>
      <c r="HF566" s="721"/>
      <c r="HG566" s="721"/>
      <c r="HH566" s="721"/>
      <c r="HI566" s="721"/>
      <c r="HJ566" s="721"/>
      <c r="HK566" s="721"/>
      <c r="HL566" s="721"/>
      <c r="HM566" s="721"/>
      <c r="HN566" s="721"/>
      <c r="HO566" s="721"/>
      <c r="HP566" s="721"/>
      <c r="HQ566" s="721"/>
      <c r="HR566" s="721"/>
      <c r="HS566" s="721"/>
      <c r="HT566" s="721"/>
      <c r="HU566" s="721"/>
      <c r="HV566" s="721"/>
      <c r="HW566" s="721"/>
      <c r="HX566" s="721"/>
      <c r="HY566" s="721"/>
      <c r="HZ566" s="721"/>
      <c r="IA566" s="721"/>
      <c r="IB566" s="721"/>
      <c r="IC566" s="721"/>
      <c r="ID566" s="721"/>
      <c r="IE566" s="721"/>
      <c r="IF566" s="721"/>
    </row>
    <row r="567" spans="1:240" s="720" customFormat="1" ht="15.75">
      <c r="A567" s="43">
        <v>524</v>
      </c>
      <c r="B567" s="551" t="s">
        <v>4886</v>
      </c>
      <c r="C567" s="551" t="s">
        <v>4887</v>
      </c>
      <c r="D567" s="551" t="s">
        <v>13</v>
      </c>
      <c r="E567" s="43">
        <v>88</v>
      </c>
      <c r="F567" s="44" t="str">
        <f t="shared" si="10"/>
        <v>Tốt</v>
      </c>
      <c r="G567" s="43"/>
      <c r="I567" s="721"/>
      <c r="J567" s="721"/>
      <c r="K567" s="721"/>
      <c r="L567" s="721"/>
      <c r="M567" s="721"/>
      <c r="N567" s="721"/>
      <c r="O567" s="721"/>
      <c r="P567" s="721"/>
      <c r="Q567" s="721"/>
      <c r="R567" s="721"/>
      <c r="S567" s="721"/>
      <c r="T567" s="721"/>
      <c r="U567" s="721"/>
      <c r="V567" s="721"/>
      <c r="W567" s="721"/>
      <c r="X567" s="721"/>
      <c r="Y567" s="721"/>
      <c r="Z567" s="721"/>
      <c r="AA567" s="721"/>
      <c r="AB567" s="721"/>
      <c r="AC567" s="721"/>
      <c r="AD567" s="721"/>
      <c r="AE567" s="721"/>
      <c r="AF567" s="721"/>
      <c r="AG567" s="721"/>
      <c r="AH567" s="721"/>
      <c r="AI567" s="721"/>
      <c r="AJ567" s="721"/>
      <c r="AK567" s="721"/>
      <c r="AL567" s="721"/>
      <c r="AM567" s="721"/>
      <c r="AN567" s="721"/>
      <c r="AO567" s="721"/>
      <c r="AP567" s="721"/>
      <c r="AQ567" s="721"/>
      <c r="AR567" s="721"/>
      <c r="AS567" s="721"/>
      <c r="AT567" s="721"/>
      <c r="AU567" s="721"/>
      <c r="AV567" s="721"/>
      <c r="AW567" s="721"/>
      <c r="AX567" s="721"/>
      <c r="AY567" s="721"/>
      <c r="AZ567" s="721"/>
      <c r="BA567" s="721"/>
      <c r="BB567" s="721"/>
      <c r="BC567" s="721"/>
      <c r="BD567" s="721"/>
      <c r="BE567" s="721"/>
      <c r="BF567" s="721"/>
      <c r="BG567" s="721"/>
      <c r="BH567" s="721"/>
      <c r="BI567" s="721"/>
      <c r="BJ567" s="721"/>
      <c r="BK567" s="721"/>
      <c r="BL567" s="721"/>
      <c r="BM567" s="721"/>
      <c r="BN567" s="721"/>
      <c r="BO567" s="721"/>
      <c r="BP567" s="721"/>
      <c r="BQ567" s="721"/>
      <c r="BR567" s="721"/>
      <c r="BS567" s="721"/>
      <c r="BT567" s="721"/>
      <c r="BU567" s="721"/>
      <c r="BV567" s="721"/>
      <c r="BW567" s="721"/>
      <c r="BX567" s="721"/>
      <c r="BY567" s="721"/>
      <c r="BZ567" s="721"/>
      <c r="CA567" s="721"/>
      <c r="CB567" s="721"/>
      <c r="CC567" s="721"/>
      <c r="CD567" s="721"/>
      <c r="CE567" s="721"/>
      <c r="CF567" s="721"/>
      <c r="CG567" s="721"/>
      <c r="CH567" s="721"/>
      <c r="CI567" s="721"/>
      <c r="CJ567" s="721"/>
      <c r="CK567" s="721"/>
      <c r="CL567" s="721"/>
      <c r="CM567" s="721"/>
      <c r="CN567" s="721"/>
      <c r="CO567" s="721"/>
      <c r="CP567" s="721"/>
      <c r="CQ567" s="721"/>
      <c r="CR567" s="721"/>
      <c r="CS567" s="721"/>
      <c r="CT567" s="721"/>
      <c r="CU567" s="721"/>
      <c r="CV567" s="721"/>
      <c r="CW567" s="721"/>
      <c r="CX567" s="721"/>
      <c r="CY567" s="721"/>
      <c r="CZ567" s="721"/>
      <c r="DA567" s="721"/>
      <c r="DB567" s="721"/>
      <c r="DC567" s="721"/>
      <c r="DD567" s="721"/>
      <c r="DE567" s="721"/>
      <c r="DF567" s="721"/>
      <c r="DG567" s="721"/>
      <c r="DH567" s="721"/>
      <c r="DI567" s="721"/>
      <c r="DJ567" s="721"/>
      <c r="DK567" s="721"/>
      <c r="DL567" s="721"/>
      <c r="DM567" s="721"/>
      <c r="DN567" s="721"/>
      <c r="DO567" s="721"/>
      <c r="DP567" s="721"/>
      <c r="DQ567" s="721"/>
      <c r="DR567" s="721"/>
      <c r="DS567" s="721"/>
      <c r="DT567" s="721"/>
      <c r="DU567" s="721"/>
      <c r="DV567" s="721"/>
      <c r="DW567" s="721"/>
      <c r="DX567" s="721"/>
      <c r="DY567" s="721"/>
      <c r="DZ567" s="721"/>
      <c r="EA567" s="721"/>
      <c r="EB567" s="721"/>
      <c r="EC567" s="721"/>
      <c r="ED567" s="721"/>
      <c r="EE567" s="721"/>
      <c r="EF567" s="721"/>
      <c r="EG567" s="721"/>
      <c r="EH567" s="721"/>
      <c r="EI567" s="721"/>
      <c r="EJ567" s="721"/>
      <c r="EK567" s="721"/>
      <c r="EL567" s="721"/>
      <c r="EM567" s="721"/>
      <c r="EN567" s="721"/>
      <c r="EO567" s="721"/>
      <c r="EP567" s="721"/>
      <c r="EQ567" s="721"/>
      <c r="ER567" s="721"/>
      <c r="ES567" s="721"/>
      <c r="ET567" s="721"/>
      <c r="EU567" s="721"/>
      <c r="EV567" s="721"/>
      <c r="EW567" s="721"/>
      <c r="EX567" s="721"/>
      <c r="EY567" s="721"/>
      <c r="EZ567" s="721"/>
      <c r="FA567" s="721"/>
      <c r="FB567" s="721"/>
      <c r="FC567" s="721"/>
      <c r="FD567" s="721"/>
      <c r="FE567" s="721"/>
      <c r="FF567" s="721"/>
      <c r="FG567" s="721"/>
      <c r="FH567" s="721"/>
      <c r="FI567" s="721"/>
      <c r="FJ567" s="721"/>
      <c r="FK567" s="721"/>
      <c r="FL567" s="721"/>
      <c r="FM567" s="721"/>
      <c r="FN567" s="721"/>
      <c r="FO567" s="721"/>
      <c r="FP567" s="721"/>
      <c r="FQ567" s="721"/>
      <c r="FR567" s="721"/>
      <c r="FS567" s="721"/>
      <c r="FT567" s="721"/>
      <c r="FU567" s="721"/>
      <c r="FV567" s="721"/>
      <c r="FW567" s="721"/>
      <c r="FX567" s="721"/>
      <c r="FY567" s="721"/>
      <c r="FZ567" s="721"/>
      <c r="GA567" s="721"/>
      <c r="GB567" s="721"/>
      <c r="GC567" s="721"/>
      <c r="GD567" s="721"/>
      <c r="GE567" s="721"/>
      <c r="GF567" s="721"/>
      <c r="GG567" s="721"/>
      <c r="GH567" s="721"/>
      <c r="GI567" s="721"/>
      <c r="GJ567" s="721"/>
      <c r="GK567" s="721"/>
      <c r="GL567" s="721"/>
      <c r="GM567" s="721"/>
      <c r="GN567" s="721"/>
      <c r="GO567" s="721"/>
      <c r="GP567" s="721"/>
      <c r="GQ567" s="721"/>
      <c r="GR567" s="721"/>
      <c r="GS567" s="721"/>
      <c r="GT567" s="721"/>
      <c r="GU567" s="721"/>
      <c r="GV567" s="721"/>
      <c r="GW567" s="721"/>
      <c r="GX567" s="721"/>
      <c r="GY567" s="721"/>
      <c r="GZ567" s="721"/>
      <c r="HA567" s="721"/>
      <c r="HB567" s="721"/>
      <c r="HC567" s="721"/>
      <c r="HD567" s="721"/>
      <c r="HE567" s="721"/>
      <c r="HF567" s="721"/>
      <c r="HG567" s="721"/>
      <c r="HH567" s="721"/>
      <c r="HI567" s="721"/>
      <c r="HJ567" s="721"/>
      <c r="HK567" s="721"/>
      <c r="HL567" s="721"/>
      <c r="HM567" s="721"/>
      <c r="HN567" s="721"/>
      <c r="HO567" s="721"/>
      <c r="HP567" s="721"/>
      <c r="HQ567" s="721"/>
      <c r="HR567" s="721"/>
      <c r="HS567" s="721"/>
      <c r="HT567" s="721"/>
      <c r="HU567" s="721"/>
      <c r="HV567" s="721"/>
      <c r="HW567" s="721"/>
      <c r="HX567" s="721"/>
      <c r="HY567" s="721"/>
      <c r="HZ567" s="721"/>
      <c r="IA567" s="721"/>
      <c r="IB567" s="721"/>
      <c r="IC567" s="721"/>
      <c r="ID567" s="721"/>
      <c r="IE567" s="721"/>
      <c r="IF567" s="721"/>
    </row>
    <row r="568" spans="1:240" s="720" customFormat="1" ht="15.75">
      <c r="A568" s="43">
        <v>525</v>
      </c>
      <c r="B568" s="551" t="s">
        <v>4888</v>
      </c>
      <c r="C568" s="551" t="s">
        <v>47</v>
      </c>
      <c r="D568" s="551" t="s">
        <v>137</v>
      </c>
      <c r="E568" s="43">
        <v>91</v>
      </c>
      <c r="F568" s="44" t="str">
        <f t="shared" si="10"/>
        <v>Xuất sắc</v>
      </c>
      <c r="G568" s="43"/>
      <c r="I568" s="721"/>
      <c r="J568" s="721"/>
      <c r="K568" s="721"/>
      <c r="L568" s="721"/>
      <c r="M568" s="721"/>
      <c r="N568" s="721"/>
      <c r="O568" s="721"/>
      <c r="P568" s="721"/>
      <c r="Q568" s="721"/>
      <c r="R568" s="721"/>
      <c r="S568" s="721"/>
      <c r="T568" s="721"/>
      <c r="U568" s="721"/>
      <c r="V568" s="721"/>
      <c r="W568" s="721"/>
      <c r="X568" s="721"/>
      <c r="Y568" s="721"/>
      <c r="Z568" s="721"/>
      <c r="AA568" s="721"/>
      <c r="AB568" s="721"/>
      <c r="AC568" s="721"/>
      <c r="AD568" s="721"/>
      <c r="AE568" s="721"/>
      <c r="AF568" s="721"/>
      <c r="AG568" s="721"/>
      <c r="AH568" s="721"/>
      <c r="AI568" s="721"/>
      <c r="AJ568" s="721"/>
      <c r="AK568" s="721"/>
      <c r="AL568" s="721"/>
      <c r="AM568" s="721"/>
      <c r="AN568" s="721"/>
      <c r="AO568" s="721"/>
      <c r="AP568" s="721"/>
      <c r="AQ568" s="721"/>
      <c r="AR568" s="721"/>
      <c r="AS568" s="721"/>
      <c r="AT568" s="721"/>
      <c r="AU568" s="721"/>
      <c r="AV568" s="721"/>
      <c r="AW568" s="721"/>
      <c r="AX568" s="721"/>
      <c r="AY568" s="721"/>
      <c r="AZ568" s="721"/>
      <c r="BA568" s="721"/>
      <c r="BB568" s="721"/>
      <c r="BC568" s="721"/>
      <c r="BD568" s="721"/>
      <c r="BE568" s="721"/>
      <c r="BF568" s="721"/>
      <c r="BG568" s="721"/>
      <c r="BH568" s="721"/>
      <c r="BI568" s="721"/>
      <c r="BJ568" s="721"/>
      <c r="BK568" s="721"/>
      <c r="BL568" s="721"/>
      <c r="BM568" s="721"/>
      <c r="BN568" s="721"/>
      <c r="BO568" s="721"/>
      <c r="BP568" s="721"/>
      <c r="BQ568" s="721"/>
      <c r="BR568" s="721"/>
      <c r="BS568" s="721"/>
      <c r="BT568" s="721"/>
      <c r="BU568" s="721"/>
      <c r="BV568" s="721"/>
      <c r="BW568" s="721"/>
      <c r="BX568" s="721"/>
      <c r="BY568" s="721"/>
      <c r="BZ568" s="721"/>
      <c r="CA568" s="721"/>
      <c r="CB568" s="721"/>
      <c r="CC568" s="721"/>
      <c r="CD568" s="721"/>
      <c r="CE568" s="721"/>
      <c r="CF568" s="721"/>
      <c r="CG568" s="721"/>
      <c r="CH568" s="721"/>
      <c r="CI568" s="721"/>
      <c r="CJ568" s="721"/>
      <c r="CK568" s="721"/>
      <c r="CL568" s="721"/>
      <c r="CM568" s="721"/>
      <c r="CN568" s="721"/>
      <c r="CO568" s="721"/>
      <c r="CP568" s="721"/>
      <c r="CQ568" s="721"/>
      <c r="CR568" s="721"/>
      <c r="CS568" s="721"/>
      <c r="CT568" s="721"/>
      <c r="CU568" s="721"/>
      <c r="CV568" s="721"/>
      <c r="CW568" s="721"/>
      <c r="CX568" s="721"/>
      <c r="CY568" s="721"/>
      <c r="CZ568" s="721"/>
      <c r="DA568" s="721"/>
      <c r="DB568" s="721"/>
      <c r="DC568" s="721"/>
      <c r="DD568" s="721"/>
      <c r="DE568" s="721"/>
      <c r="DF568" s="721"/>
      <c r="DG568" s="721"/>
      <c r="DH568" s="721"/>
      <c r="DI568" s="721"/>
      <c r="DJ568" s="721"/>
      <c r="DK568" s="721"/>
      <c r="DL568" s="721"/>
      <c r="DM568" s="721"/>
      <c r="DN568" s="721"/>
      <c r="DO568" s="721"/>
      <c r="DP568" s="721"/>
      <c r="DQ568" s="721"/>
      <c r="DR568" s="721"/>
      <c r="DS568" s="721"/>
      <c r="DT568" s="721"/>
      <c r="DU568" s="721"/>
      <c r="DV568" s="721"/>
      <c r="DW568" s="721"/>
      <c r="DX568" s="721"/>
      <c r="DY568" s="721"/>
      <c r="DZ568" s="721"/>
      <c r="EA568" s="721"/>
      <c r="EB568" s="721"/>
      <c r="EC568" s="721"/>
      <c r="ED568" s="721"/>
      <c r="EE568" s="721"/>
      <c r="EF568" s="721"/>
      <c r="EG568" s="721"/>
      <c r="EH568" s="721"/>
      <c r="EI568" s="721"/>
      <c r="EJ568" s="721"/>
      <c r="EK568" s="721"/>
      <c r="EL568" s="721"/>
      <c r="EM568" s="721"/>
      <c r="EN568" s="721"/>
      <c r="EO568" s="721"/>
      <c r="EP568" s="721"/>
      <c r="EQ568" s="721"/>
      <c r="ER568" s="721"/>
      <c r="ES568" s="721"/>
      <c r="ET568" s="721"/>
      <c r="EU568" s="721"/>
      <c r="EV568" s="721"/>
      <c r="EW568" s="721"/>
      <c r="EX568" s="721"/>
      <c r="EY568" s="721"/>
      <c r="EZ568" s="721"/>
      <c r="FA568" s="721"/>
      <c r="FB568" s="721"/>
      <c r="FC568" s="721"/>
      <c r="FD568" s="721"/>
      <c r="FE568" s="721"/>
      <c r="FF568" s="721"/>
      <c r="FG568" s="721"/>
      <c r="FH568" s="721"/>
      <c r="FI568" s="721"/>
      <c r="FJ568" s="721"/>
      <c r="FK568" s="721"/>
      <c r="FL568" s="721"/>
      <c r="FM568" s="721"/>
      <c r="FN568" s="721"/>
      <c r="FO568" s="721"/>
      <c r="FP568" s="721"/>
      <c r="FQ568" s="721"/>
      <c r="FR568" s="721"/>
      <c r="FS568" s="721"/>
      <c r="FT568" s="721"/>
      <c r="FU568" s="721"/>
      <c r="FV568" s="721"/>
      <c r="FW568" s="721"/>
      <c r="FX568" s="721"/>
      <c r="FY568" s="721"/>
      <c r="FZ568" s="721"/>
      <c r="GA568" s="721"/>
      <c r="GB568" s="721"/>
      <c r="GC568" s="721"/>
      <c r="GD568" s="721"/>
      <c r="GE568" s="721"/>
      <c r="GF568" s="721"/>
      <c r="GG568" s="721"/>
      <c r="GH568" s="721"/>
      <c r="GI568" s="721"/>
      <c r="GJ568" s="721"/>
      <c r="GK568" s="721"/>
      <c r="GL568" s="721"/>
      <c r="GM568" s="721"/>
      <c r="GN568" s="721"/>
      <c r="GO568" s="721"/>
      <c r="GP568" s="721"/>
      <c r="GQ568" s="721"/>
      <c r="GR568" s="721"/>
      <c r="GS568" s="721"/>
      <c r="GT568" s="721"/>
      <c r="GU568" s="721"/>
      <c r="GV568" s="721"/>
      <c r="GW568" s="721"/>
      <c r="GX568" s="721"/>
      <c r="GY568" s="721"/>
      <c r="GZ568" s="721"/>
      <c r="HA568" s="721"/>
      <c r="HB568" s="721"/>
      <c r="HC568" s="721"/>
      <c r="HD568" s="721"/>
      <c r="HE568" s="721"/>
      <c r="HF568" s="721"/>
      <c r="HG568" s="721"/>
      <c r="HH568" s="721"/>
      <c r="HI568" s="721"/>
      <c r="HJ568" s="721"/>
      <c r="HK568" s="721"/>
      <c r="HL568" s="721"/>
      <c r="HM568" s="721"/>
      <c r="HN568" s="721"/>
      <c r="HO568" s="721"/>
      <c r="HP568" s="721"/>
      <c r="HQ568" s="721"/>
      <c r="HR568" s="721"/>
      <c r="HS568" s="721"/>
      <c r="HT568" s="721"/>
      <c r="HU568" s="721"/>
      <c r="HV568" s="721"/>
      <c r="HW568" s="721"/>
      <c r="HX568" s="721"/>
      <c r="HY568" s="721"/>
      <c r="HZ568" s="721"/>
      <c r="IA568" s="721"/>
      <c r="IB568" s="721"/>
      <c r="IC568" s="721"/>
      <c r="ID568" s="721"/>
      <c r="IE568" s="721"/>
      <c r="IF568" s="721"/>
    </row>
    <row r="569" spans="1:240" s="720" customFormat="1" ht="15.75">
      <c r="A569" s="43">
        <v>526</v>
      </c>
      <c r="B569" s="551" t="s">
        <v>4889</v>
      </c>
      <c r="C569" s="551" t="s">
        <v>4890</v>
      </c>
      <c r="D569" s="551" t="s">
        <v>200</v>
      </c>
      <c r="E569" s="43">
        <v>20</v>
      </c>
      <c r="F569" s="44" t="str">
        <f t="shared" si="10"/>
        <v>Kém</v>
      </c>
      <c r="G569" s="147" t="s">
        <v>61</v>
      </c>
      <c r="I569" s="721"/>
      <c r="J569" s="721"/>
      <c r="K569" s="721"/>
      <c r="L569" s="721"/>
      <c r="M569" s="721"/>
      <c r="N569" s="721"/>
      <c r="O569" s="721"/>
      <c r="P569" s="721"/>
      <c r="Q569" s="721"/>
      <c r="R569" s="721"/>
      <c r="S569" s="721"/>
      <c r="T569" s="721"/>
      <c r="U569" s="721"/>
      <c r="V569" s="721"/>
      <c r="W569" s="721"/>
      <c r="X569" s="721"/>
      <c r="Y569" s="721"/>
      <c r="Z569" s="721"/>
      <c r="AA569" s="721"/>
      <c r="AB569" s="721"/>
      <c r="AC569" s="721"/>
      <c r="AD569" s="721"/>
      <c r="AE569" s="721"/>
      <c r="AF569" s="721"/>
      <c r="AG569" s="721"/>
      <c r="AH569" s="721"/>
      <c r="AI569" s="721"/>
      <c r="AJ569" s="721"/>
      <c r="AK569" s="721"/>
      <c r="AL569" s="721"/>
      <c r="AM569" s="721"/>
      <c r="AN569" s="721"/>
      <c r="AO569" s="721"/>
      <c r="AP569" s="721"/>
      <c r="AQ569" s="721"/>
      <c r="AR569" s="721"/>
      <c r="AS569" s="721"/>
      <c r="AT569" s="721"/>
      <c r="AU569" s="721"/>
      <c r="AV569" s="721"/>
      <c r="AW569" s="721"/>
      <c r="AX569" s="721"/>
      <c r="AY569" s="721"/>
      <c r="AZ569" s="721"/>
      <c r="BA569" s="721"/>
      <c r="BB569" s="721"/>
      <c r="BC569" s="721"/>
      <c r="BD569" s="721"/>
      <c r="BE569" s="721"/>
      <c r="BF569" s="721"/>
      <c r="BG569" s="721"/>
      <c r="BH569" s="721"/>
      <c r="BI569" s="721"/>
      <c r="BJ569" s="721"/>
      <c r="BK569" s="721"/>
      <c r="BL569" s="721"/>
      <c r="BM569" s="721"/>
      <c r="BN569" s="721"/>
      <c r="BO569" s="721"/>
      <c r="BP569" s="721"/>
      <c r="BQ569" s="721"/>
      <c r="BR569" s="721"/>
      <c r="BS569" s="721"/>
      <c r="BT569" s="721"/>
      <c r="BU569" s="721"/>
      <c r="BV569" s="721"/>
      <c r="BW569" s="721"/>
      <c r="BX569" s="721"/>
      <c r="BY569" s="721"/>
      <c r="BZ569" s="721"/>
      <c r="CA569" s="721"/>
      <c r="CB569" s="721"/>
      <c r="CC569" s="721"/>
      <c r="CD569" s="721"/>
      <c r="CE569" s="721"/>
      <c r="CF569" s="721"/>
      <c r="CG569" s="721"/>
      <c r="CH569" s="721"/>
      <c r="CI569" s="721"/>
      <c r="CJ569" s="721"/>
      <c r="CK569" s="721"/>
      <c r="CL569" s="721"/>
      <c r="CM569" s="721"/>
      <c r="CN569" s="721"/>
      <c r="CO569" s="721"/>
      <c r="CP569" s="721"/>
      <c r="CQ569" s="721"/>
      <c r="CR569" s="721"/>
      <c r="CS569" s="721"/>
      <c r="CT569" s="721"/>
      <c r="CU569" s="721"/>
      <c r="CV569" s="721"/>
      <c r="CW569" s="721"/>
      <c r="CX569" s="721"/>
      <c r="CY569" s="721"/>
      <c r="CZ569" s="721"/>
      <c r="DA569" s="721"/>
      <c r="DB569" s="721"/>
      <c r="DC569" s="721"/>
      <c r="DD569" s="721"/>
      <c r="DE569" s="721"/>
      <c r="DF569" s="721"/>
      <c r="DG569" s="721"/>
      <c r="DH569" s="721"/>
      <c r="DI569" s="721"/>
      <c r="DJ569" s="721"/>
      <c r="DK569" s="721"/>
      <c r="DL569" s="721"/>
      <c r="DM569" s="721"/>
      <c r="DN569" s="721"/>
      <c r="DO569" s="721"/>
      <c r="DP569" s="721"/>
      <c r="DQ569" s="721"/>
      <c r="DR569" s="721"/>
      <c r="DS569" s="721"/>
      <c r="DT569" s="721"/>
      <c r="DU569" s="721"/>
      <c r="DV569" s="721"/>
      <c r="DW569" s="721"/>
      <c r="DX569" s="721"/>
      <c r="DY569" s="721"/>
      <c r="DZ569" s="721"/>
      <c r="EA569" s="721"/>
      <c r="EB569" s="721"/>
      <c r="EC569" s="721"/>
      <c r="ED569" s="721"/>
      <c r="EE569" s="721"/>
      <c r="EF569" s="721"/>
      <c r="EG569" s="721"/>
      <c r="EH569" s="721"/>
      <c r="EI569" s="721"/>
      <c r="EJ569" s="721"/>
      <c r="EK569" s="721"/>
      <c r="EL569" s="721"/>
      <c r="EM569" s="721"/>
      <c r="EN569" s="721"/>
      <c r="EO569" s="721"/>
      <c r="EP569" s="721"/>
      <c r="EQ569" s="721"/>
      <c r="ER569" s="721"/>
      <c r="ES569" s="721"/>
      <c r="ET569" s="721"/>
      <c r="EU569" s="721"/>
      <c r="EV569" s="721"/>
      <c r="EW569" s="721"/>
      <c r="EX569" s="721"/>
      <c r="EY569" s="721"/>
      <c r="EZ569" s="721"/>
      <c r="FA569" s="721"/>
      <c r="FB569" s="721"/>
      <c r="FC569" s="721"/>
      <c r="FD569" s="721"/>
      <c r="FE569" s="721"/>
      <c r="FF569" s="721"/>
      <c r="FG569" s="721"/>
      <c r="FH569" s="721"/>
      <c r="FI569" s="721"/>
      <c r="FJ569" s="721"/>
      <c r="FK569" s="721"/>
      <c r="FL569" s="721"/>
      <c r="FM569" s="721"/>
      <c r="FN569" s="721"/>
      <c r="FO569" s="721"/>
      <c r="FP569" s="721"/>
      <c r="FQ569" s="721"/>
      <c r="FR569" s="721"/>
      <c r="FS569" s="721"/>
      <c r="FT569" s="721"/>
      <c r="FU569" s="721"/>
      <c r="FV569" s="721"/>
      <c r="FW569" s="721"/>
      <c r="FX569" s="721"/>
      <c r="FY569" s="721"/>
      <c r="FZ569" s="721"/>
      <c r="GA569" s="721"/>
      <c r="GB569" s="721"/>
      <c r="GC569" s="721"/>
      <c r="GD569" s="721"/>
      <c r="GE569" s="721"/>
      <c r="GF569" s="721"/>
      <c r="GG569" s="721"/>
      <c r="GH569" s="721"/>
      <c r="GI569" s="721"/>
      <c r="GJ569" s="721"/>
      <c r="GK569" s="721"/>
      <c r="GL569" s="721"/>
      <c r="GM569" s="721"/>
      <c r="GN569" s="721"/>
      <c r="GO569" s="721"/>
      <c r="GP569" s="721"/>
      <c r="GQ569" s="721"/>
      <c r="GR569" s="721"/>
      <c r="GS569" s="721"/>
      <c r="GT569" s="721"/>
      <c r="GU569" s="721"/>
      <c r="GV569" s="721"/>
      <c r="GW569" s="721"/>
      <c r="GX569" s="721"/>
      <c r="GY569" s="721"/>
      <c r="GZ569" s="721"/>
      <c r="HA569" s="721"/>
      <c r="HB569" s="721"/>
      <c r="HC569" s="721"/>
      <c r="HD569" s="721"/>
      <c r="HE569" s="721"/>
      <c r="HF569" s="721"/>
      <c r="HG569" s="721"/>
      <c r="HH569" s="721"/>
      <c r="HI569" s="721"/>
      <c r="HJ569" s="721"/>
      <c r="HK569" s="721"/>
      <c r="HL569" s="721"/>
      <c r="HM569" s="721"/>
      <c r="HN569" s="721"/>
      <c r="HO569" s="721"/>
      <c r="HP569" s="721"/>
      <c r="HQ569" s="721"/>
      <c r="HR569" s="721"/>
      <c r="HS569" s="721"/>
      <c r="HT569" s="721"/>
      <c r="HU569" s="721"/>
      <c r="HV569" s="721"/>
      <c r="HW569" s="721"/>
      <c r="HX569" s="721"/>
      <c r="HY569" s="721"/>
      <c r="HZ569" s="721"/>
      <c r="IA569" s="721"/>
      <c r="IB569" s="721"/>
      <c r="IC569" s="721"/>
      <c r="ID569" s="721"/>
      <c r="IE569" s="721"/>
      <c r="IF569" s="721"/>
    </row>
    <row r="570" spans="1:240" s="720" customFormat="1" ht="15.75">
      <c r="A570" s="43">
        <v>527</v>
      </c>
      <c r="B570" s="739" t="s">
        <v>4891</v>
      </c>
      <c r="C570" s="739" t="s">
        <v>4892</v>
      </c>
      <c r="D570" s="740" t="s">
        <v>200</v>
      </c>
      <c r="E570" s="43">
        <v>70</v>
      </c>
      <c r="F570" s="44" t="str">
        <f t="shared" si="10"/>
        <v>Khá</v>
      </c>
      <c r="G570" s="43"/>
      <c r="I570" s="721"/>
      <c r="J570" s="721"/>
      <c r="K570" s="721"/>
      <c r="L570" s="721"/>
      <c r="M570" s="721"/>
      <c r="N570" s="721"/>
      <c r="O570" s="721"/>
      <c r="P570" s="721"/>
      <c r="Q570" s="721"/>
      <c r="R570" s="721"/>
      <c r="S570" s="721"/>
      <c r="T570" s="721"/>
      <c r="U570" s="721"/>
      <c r="V570" s="721"/>
      <c r="W570" s="721"/>
      <c r="X570" s="721"/>
      <c r="Y570" s="721"/>
      <c r="Z570" s="721"/>
      <c r="AA570" s="721"/>
      <c r="AB570" s="721"/>
      <c r="AC570" s="721"/>
      <c r="AD570" s="721"/>
      <c r="AE570" s="721"/>
      <c r="AF570" s="721"/>
      <c r="AG570" s="721"/>
      <c r="AH570" s="721"/>
      <c r="AI570" s="721"/>
      <c r="AJ570" s="721"/>
      <c r="AK570" s="721"/>
      <c r="AL570" s="721"/>
      <c r="AM570" s="721"/>
      <c r="AN570" s="721"/>
      <c r="AO570" s="721"/>
      <c r="AP570" s="721"/>
      <c r="AQ570" s="721"/>
      <c r="AR570" s="721"/>
      <c r="AS570" s="721"/>
      <c r="AT570" s="721"/>
      <c r="AU570" s="721"/>
      <c r="AV570" s="721"/>
      <c r="AW570" s="721"/>
      <c r="AX570" s="721"/>
      <c r="AY570" s="721"/>
      <c r="AZ570" s="721"/>
      <c r="BA570" s="721"/>
      <c r="BB570" s="721"/>
      <c r="BC570" s="721"/>
      <c r="BD570" s="721"/>
      <c r="BE570" s="721"/>
      <c r="BF570" s="721"/>
      <c r="BG570" s="721"/>
      <c r="BH570" s="721"/>
      <c r="BI570" s="721"/>
      <c r="BJ570" s="721"/>
      <c r="BK570" s="721"/>
      <c r="BL570" s="721"/>
      <c r="BM570" s="721"/>
      <c r="BN570" s="721"/>
      <c r="BO570" s="721"/>
      <c r="BP570" s="721"/>
      <c r="BQ570" s="721"/>
      <c r="BR570" s="721"/>
      <c r="BS570" s="721"/>
      <c r="BT570" s="721"/>
      <c r="BU570" s="721"/>
      <c r="BV570" s="721"/>
      <c r="BW570" s="721"/>
      <c r="BX570" s="721"/>
      <c r="BY570" s="721"/>
      <c r="BZ570" s="721"/>
      <c r="CA570" s="721"/>
      <c r="CB570" s="721"/>
      <c r="CC570" s="721"/>
      <c r="CD570" s="721"/>
      <c r="CE570" s="721"/>
      <c r="CF570" s="721"/>
      <c r="CG570" s="721"/>
      <c r="CH570" s="721"/>
      <c r="CI570" s="721"/>
      <c r="CJ570" s="721"/>
      <c r="CK570" s="721"/>
      <c r="CL570" s="721"/>
      <c r="CM570" s="721"/>
      <c r="CN570" s="721"/>
      <c r="CO570" s="721"/>
      <c r="CP570" s="721"/>
      <c r="CQ570" s="721"/>
      <c r="CR570" s="721"/>
      <c r="CS570" s="721"/>
      <c r="CT570" s="721"/>
      <c r="CU570" s="721"/>
      <c r="CV570" s="721"/>
      <c r="CW570" s="721"/>
      <c r="CX570" s="721"/>
      <c r="CY570" s="721"/>
      <c r="CZ570" s="721"/>
      <c r="DA570" s="721"/>
      <c r="DB570" s="721"/>
      <c r="DC570" s="721"/>
      <c r="DD570" s="721"/>
      <c r="DE570" s="721"/>
      <c r="DF570" s="721"/>
      <c r="DG570" s="721"/>
      <c r="DH570" s="721"/>
      <c r="DI570" s="721"/>
      <c r="DJ570" s="721"/>
      <c r="DK570" s="721"/>
      <c r="DL570" s="721"/>
      <c r="DM570" s="721"/>
      <c r="DN570" s="721"/>
      <c r="DO570" s="721"/>
      <c r="DP570" s="721"/>
      <c r="DQ570" s="721"/>
      <c r="DR570" s="721"/>
      <c r="DS570" s="721"/>
      <c r="DT570" s="721"/>
      <c r="DU570" s="721"/>
      <c r="DV570" s="721"/>
      <c r="DW570" s="721"/>
      <c r="DX570" s="721"/>
      <c r="DY570" s="721"/>
      <c r="DZ570" s="721"/>
      <c r="EA570" s="721"/>
      <c r="EB570" s="721"/>
      <c r="EC570" s="721"/>
      <c r="ED570" s="721"/>
      <c r="EE570" s="721"/>
      <c r="EF570" s="721"/>
      <c r="EG570" s="721"/>
      <c r="EH570" s="721"/>
      <c r="EI570" s="721"/>
      <c r="EJ570" s="721"/>
      <c r="EK570" s="721"/>
      <c r="EL570" s="721"/>
      <c r="EM570" s="721"/>
      <c r="EN570" s="721"/>
      <c r="EO570" s="721"/>
      <c r="EP570" s="721"/>
      <c r="EQ570" s="721"/>
      <c r="ER570" s="721"/>
      <c r="ES570" s="721"/>
      <c r="ET570" s="721"/>
      <c r="EU570" s="721"/>
      <c r="EV570" s="721"/>
      <c r="EW570" s="721"/>
      <c r="EX570" s="721"/>
      <c r="EY570" s="721"/>
      <c r="EZ570" s="721"/>
      <c r="FA570" s="721"/>
      <c r="FB570" s="721"/>
      <c r="FC570" s="721"/>
      <c r="FD570" s="721"/>
      <c r="FE570" s="721"/>
      <c r="FF570" s="721"/>
      <c r="FG570" s="721"/>
      <c r="FH570" s="721"/>
      <c r="FI570" s="721"/>
      <c r="FJ570" s="721"/>
      <c r="FK570" s="721"/>
      <c r="FL570" s="721"/>
      <c r="FM570" s="721"/>
      <c r="FN570" s="721"/>
      <c r="FO570" s="721"/>
      <c r="FP570" s="721"/>
      <c r="FQ570" s="721"/>
      <c r="FR570" s="721"/>
      <c r="FS570" s="721"/>
      <c r="FT570" s="721"/>
      <c r="FU570" s="721"/>
      <c r="FV570" s="721"/>
      <c r="FW570" s="721"/>
      <c r="FX570" s="721"/>
      <c r="FY570" s="721"/>
      <c r="FZ570" s="721"/>
      <c r="GA570" s="721"/>
      <c r="GB570" s="721"/>
      <c r="GC570" s="721"/>
      <c r="GD570" s="721"/>
      <c r="GE570" s="721"/>
      <c r="GF570" s="721"/>
      <c r="GG570" s="721"/>
      <c r="GH570" s="721"/>
      <c r="GI570" s="721"/>
      <c r="GJ570" s="721"/>
      <c r="GK570" s="721"/>
      <c r="GL570" s="721"/>
      <c r="GM570" s="721"/>
      <c r="GN570" s="721"/>
      <c r="GO570" s="721"/>
      <c r="GP570" s="721"/>
      <c r="GQ570" s="721"/>
      <c r="GR570" s="721"/>
      <c r="GS570" s="721"/>
      <c r="GT570" s="721"/>
      <c r="GU570" s="721"/>
      <c r="GV570" s="721"/>
      <c r="GW570" s="721"/>
      <c r="GX570" s="721"/>
      <c r="GY570" s="721"/>
      <c r="GZ570" s="721"/>
      <c r="HA570" s="721"/>
      <c r="HB570" s="721"/>
      <c r="HC570" s="721"/>
      <c r="HD570" s="721"/>
      <c r="HE570" s="721"/>
      <c r="HF570" s="721"/>
      <c r="HG570" s="721"/>
      <c r="HH570" s="721"/>
      <c r="HI570" s="721"/>
      <c r="HJ570" s="721"/>
      <c r="HK570" s="721"/>
      <c r="HL570" s="721"/>
      <c r="HM570" s="721"/>
      <c r="HN570" s="721"/>
      <c r="HO570" s="721"/>
      <c r="HP570" s="721"/>
      <c r="HQ570" s="721"/>
      <c r="HR570" s="721"/>
      <c r="HS570" s="721"/>
      <c r="HT570" s="721"/>
      <c r="HU570" s="721"/>
      <c r="HV570" s="721"/>
      <c r="HW570" s="721"/>
      <c r="HX570" s="721"/>
      <c r="HY570" s="721"/>
      <c r="HZ570" s="721"/>
      <c r="IA570" s="721"/>
      <c r="IB570" s="721"/>
      <c r="IC570" s="721"/>
      <c r="ID570" s="721"/>
      <c r="IE570" s="721"/>
      <c r="IF570" s="721"/>
    </row>
    <row r="571" spans="1:240" s="720" customFormat="1" ht="15.75">
      <c r="A571" s="43">
        <v>528</v>
      </c>
      <c r="B571" s="551" t="s">
        <v>4893</v>
      </c>
      <c r="C571" s="551" t="s">
        <v>2598</v>
      </c>
      <c r="D571" s="551" t="s">
        <v>740</v>
      </c>
      <c r="E571" s="43">
        <v>95</v>
      </c>
      <c r="F571" s="44" t="str">
        <f t="shared" si="10"/>
        <v>Xuất sắc</v>
      </c>
      <c r="G571" s="43"/>
      <c r="I571" s="721"/>
      <c r="J571" s="721"/>
      <c r="K571" s="721"/>
      <c r="L571" s="721"/>
      <c r="M571" s="721"/>
      <c r="N571" s="721"/>
      <c r="O571" s="721"/>
      <c r="P571" s="721"/>
      <c r="Q571" s="721"/>
      <c r="R571" s="721"/>
      <c r="S571" s="721"/>
      <c r="T571" s="721"/>
      <c r="U571" s="721"/>
      <c r="V571" s="721"/>
      <c r="W571" s="721"/>
      <c r="X571" s="721"/>
      <c r="Y571" s="721"/>
      <c r="Z571" s="721"/>
      <c r="AA571" s="721"/>
      <c r="AB571" s="721"/>
      <c r="AC571" s="721"/>
      <c r="AD571" s="721"/>
      <c r="AE571" s="721"/>
      <c r="AF571" s="721"/>
      <c r="AG571" s="721"/>
      <c r="AH571" s="721"/>
      <c r="AI571" s="721"/>
      <c r="AJ571" s="721"/>
      <c r="AK571" s="721"/>
      <c r="AL571" s="721"/>
      <c r="AM571" s="721"/>
      <c r="AN571" s="721"/>
      <c r="AO571" s="721"/>
      <c r="AP571" s="721"/>
      <c r="AQ571" s="721"/>
      <c r="AR571" s="721"/>
      <c r="AS571" s="721"/>
      <c r="AT571" s="721"/>
      <c r="AU571" s="721"/>
      <c r="AV571" s="721"/>
      <c r="AW571" s="721"/>
      <c r="AX571" s="721"/>
      <c r="AY571" s="721"/>
      <c r="AZ571" s="721"/>
      <c r="BA571" s="721"/>
      <c r="BB571" s="721"/>
      <c r="BC571" s="721"/>
      <c r="BD571" s="721"/>
      <c r="BE571" s="721"/>
      <c r="BF571" s="721"/>
      <c r="BG571" s="721"/>
      <c r="BH571" s="721"/>
      <c r="BI571" s="721"/>
      <c r="BJ571" s="721"/>
      <c r="BK571" s="721"/>
      <c r="BL571" s="721"/>
      <c r="BM571" s="721"/>
      <c r="BN571" s="721"/>
      <c r="BO571" s="721"/>
      <c r="BP571" s="721"/>
      <c r="BQ571" s="721"/>
      <c r="BR571" s="721"/>
      <c r="BS571" s="721"/>
      <c r="BT571" s="721"/>
      <c r="BU571" s="721"/>
      <c r="BV571" s="721"/>
      <c r="BW571" s="721"/>
      <c r="BX571" s="721"/>
      <c r="BY571" s="721"/>
      <c r="BZ571" s="721"/>
      <c r="CA571" s="721"/>
      <c r="CB571" s="721"/>
      <c r="CC571" s="721"/>
      <c r="CD571" s="721"/>
      <c r="CE571" s="721"/>
      <c r="CF571" s="721"/>
      <c r="CG571" s="721"/>
      <c r="CH571" s="721"/>
      <c r="CI571" s="721"/>
      <c r="CJ571" s="721"/>
      <c r="CK571" s="721"/>
      <c r="CL571" s="721"/>
      <c r="CM571" s="721"/>
      <c r="CN571" s="721"/>
      <c r="CO571" s="721"/>
      <c r="CP571" s="721"/>
      <c r="CQ571" s="721"/>
      <c r="CR571" s="721"/>
      <c r="CS571" s="721"/>
      <c r="CT571" s="721"/>
      <c r="CU571" s="721"/>
      <c r="CV571" s="721"/>
      <c r="CW571" s="721"/>
      <c r="CX571" s="721"/>
      <c r="CY571" s="721"/>
      <c r="CZ571" s="721"/>
      <c r="DA571" s="721"/>
      <c r="DB571" s="721"/>
      <c r="DC571" s="721"/>
      <c r="DD571" s="721"/>
      <c r="DE571" s="721"/>
      <c r="DF571" s="721"/>
      <c r="DG571" s="721"/>
      <c r="DH571" s="721"/>
      <c r="DI571" s="721"/>
      <c r="DJ571" s="721"/>
      <c r="DK571" s="721"/>
      <c r="DL571" s="721"/>
      <c r="DM571" s="721"/>
      <c r="DN571" s="721"/>
      <c r="DO571" s="721"/>
      <c r="DP571" s="721"/>
      <c r="DQ571" s="721"/>
      <c r="DR571" s="721"/>
      <c r="DS571" s="721"/>
      <c r="DT571" s="721"/>
      <c r="DU571" s="721"/>
      <c r="DV571" s="721"/>
      <c r="DW571" s="721"/>
      <c r="DX571" s="721"/>
      <c r="DY571" s="721"/>
      <c r="DZ571" s="721"/>
      <c r="EA571" s="721"/>
      <c r="EB571" s="721"/>
      <c r="EC571" s="721"/>
      <c r="ED571" s="721"/>
      <c r="EE571" s="721"/>
      <c r="EF571" s="721"/>
      <c r="EG571" s="721"/>
      <c r="EH571" s="721"/>
      <c r="EI571" s="721"/>
      <c r="EJ571" s="721"/>
      <c r="EK571" s="721"/>
      <c r="EL571" s="721"/>
      <c r="EM571" s="721"/>
      <c r="EN571" s="721"/>
      <c r="EO571" s="721"/>
      <c r="EP571" s="721"/>
      <c r="EQ571" s="721"/>
      <c r="ER571" s="721"/>
      <c r="ES571" s="721"/>
      <c r="ET571" s="721"/>
      <c r="EU571" s="721"/>
      <c r="EV571" s="721"/>
      <c r="EW571" s="721"/>
      <c r="EX571" s="721"/>
      <c r="EY571" s="721"/>
      <c r="EZ571" s="721"/>
      <c r="FA571" s="721"/>
      <c r="FB571" s="721"/>
      <c r="FC571" s="721"/>
      <c r="FD571" s="721"/>
      <c r="FE571" s="721"/>
      <c r="FF571" s="721"/>
      <c r="FG571" s="721"/>
      <c r="FH571" s="721"/>
      <c r="FI571" s="721"/>
      <c r="FJ571" s="721"/>
      <c r="FK571" s="721"/>
      <c r="FL571" s="721"/>
      <c r="FM571" s="721"/>
      <c r="FN571" s="721"/>
      <c r="FO571" s="721"/>
      <c r="FP571" s="721"/>
      <c r="FQ571" s="721"/>
      <c r="FR571" s="721"/>
      <c r="FS571" s="721"/>
      <c r="FT571" s="721"/>
      <c r="FU571" s="721"/>
      <c r="FV571" s="721"/>
      <c r="FW571" s="721"/>
      <c r="FX571" s="721"/>
      <c r="FY571" s="721"/>
      <c r="FZ571" s="721"/>
      <c r="GA571" s="721"/>
      <c r="GB571" s="721"/>
      <c r="GC571" s="721"/>
      <c r="GD571" s="721"/>
      <c r="GE571" s="721"/>
      <c r="GF571" s="721"/>
      <c r="GG571" s="721"/>
      <c r="GH571" s="721"/>
      <c r="GI571" s="721"/>
      <c r="GJ571" s="721"/>
      <c r="GK571" s="721"/>
      <c r="GL571" s="721"/>
      <c r="GM571" s="721"/>
      <c r="GN571" s="721"/>
      <c r="GO571" s="721"/>
      <c r="GP571" s="721"/>
      <c r="GQ571" s="721"/>
      <c r="GR571" s="721"/>
      <c r="GS571" s="721"/>
      <c r="GT571" s="721"/>
      <c r="GU571" s="721"/>
      <c r="GV571" s="721"/>
      <c r="GW571" s="721"/>
      <c r="GX571" s="721"/>
      <c r="GY571" s="721"/>
      <c r="GZ571" s="721"/>
      <c r="HA571" s="721"/>
      <c r="HB571" s="721"/>
      <c r="HC571" s="721"/>
      <c r="HD571" s="721"/>
      <c r="HE571" s="721"/>
      <c r="HF571" s="721"/>
      <c r="HG571" s="721"/>
      <c r="HH571" s="721"/>
      <c r="HI571" s="721"/>
      <c r="HJ571" s="721"/>
      <c r="HK571" s="721"/>
      <c r="HL571" s="721"/>
      <c r="HM571" s="721"/>
      <c r="HN571" s="721"/>
      <c r="HO571" s="721"/>
      <c r="HP571" s="721"/>
      <c r="HQ571" s="721"/>
      <c r="HR571" s="721"/>
      <c r="HS571" s="721"/>
      <c r="HT571" s="721"/>
      <c r="HU571" s="721"/>
      <c r="HV571" s="721"/>
      <c r="HW571" s="721"/>
      <c r="HX571" s="721"/>
      <c r="HY571" s="721"/>
      <c r="HZ571" s="721"/>
      <c r="IA571" s="721"/>
      <c r="IB571" s="721"/>
      <c r="IC571" s="721"/>
      <c r="ID571" s="721"/>
      <c r="IE571" s="721"/>
      <c r="IF571" s="721"/>
    </row>
    <row r="572" spans="1:240" s="720" customFormat="1" ht="15.75">
      <c r="A572" s="43">
        <v>529</v>
      </c>
      <c r="B572" s="551" t="s">
        <v>4894</v>
      </c>
      <c r="C572" s="551" t="s">
        <v>4680</v>
      </c>
      <c r="D572" s="551" t="s">
        <v>3818</v>
      </c>
      <c r="E572" s="43">
        <v>20</v>
      </c>
      <c r="F572" s="44" t="str">
        <f t="shared" si="10"/>
        <v>Kém</v>
      </c>
      <c r="G572" s="147" t="s">
        <v>61</v>
      </c>
      <c r="I572" s="721"/>
      <c r="J572" s="721"/>
      <c r="K572" s="721"/>
      <c r="L572" s="721"/>
      <c r="M572" s="721"/>
      <c r="N572" s="721"/>
      <c r="O572" s="721"/>
      <c r="P572" s="721"/>
      <c r="Q572" s="721"/>
      <c r="R572" s="721"/>
      <c r="S572" s="721"/>
      <c r="T572" s="721"/>
      <c r="U572" s="721"/>
      <c r="V572" s="721"/>
      <c r="W572" s="721"/>
      <c r="X572" s="721"/>
      <c r="Y572" s="721"/>
      <c r="Z572" s="721"/>
      <c r="AA572" s="721"/>
      <c r="AB572" s="721"/>
      <c r="AC572" s="721"/>
      <c r="AD572" s="721"/>
      <c r="AE572" s="721"/>
      <c r="AF572" s="721"/>
      <c r="AG572" s="721"/>
      <c r="AH572" s="721"/>
      <c r="AI572" s="721"/>
      <c r="AJ572" s="721"/>
      <c r="AK572" s="721"/>
      <c r="AL572" s="721"/>
      <c r="AM572" s="721"/>
      <c r="AN572" s="721"/>
      <c r="AO572" s="721"/>
      <c r="AP572" s="721"/>
      <c r="AQ572" s="721"/>
      <c r="AR572" s="721"/>
      <c r="AS572" s="721"/>
      <c r="AT572" s="721"/>
      <c r="AU572" s="721"/>
      <c r="AV572" s="721"/>
      <c r="AW572" s="721"/>
      <c r="AX572" s="721"/>
      <c r="AY572" s="721"/>
      <c r="AZ572" s="721"/>
      <c r="BA572" s="721"/>
      <c r="BB572" s="721"/>
      <c r="BC572" s="721"/>
      <c r="BD572" s="721"/>
      <c r="BE572" s="721"/>
      <c r="BF572" s="721"/>
      <c r="BG572" s="721"/>
      <c r="BH572" s="721"/>
      <c r="BI572" s="721"/>
      <c r="BJ572" s="721"/>
      <c r="BK572" s="721"/>
      <c r="BL572" s="721"/>
      <c r="BM572" s="721"/>
      <c r="BN572" s="721"/>
      <c r="BO572" s="721"/>
      <c r="BP572" s="721"/>
      <c r="BQ572" s="721"/>
      <c r="BR572" s="721"/>
      <c r="BS572" s="721"/>
      <c r="BT572" s="721"/>
      <c r="BU572" s="721"/>
      <c r="BV572" s="721"/>
      <c r="BW572" s="721"/>
      <c r="BX572" s="721"/>
      <c r="BY572" s="721"/>
      <c r="BZ572" s="721"/>
      <c r="CA572" s="721"/>
      <c r="CB572" s="721"/>
      <c r="CC572" s="721"/>
      <c r="CD572" s="721"/>
      <c r="CE572" s="721"/>
      <c r="CF572" s="721"/>
      <c r="CG572" s="721"/>
      <c r="CH572" s="721"/>
      <c r="CI572" s="721"/>
      <c r="CJ572" s="721"/>
      <c r="CK572" s="721"/>
      <c r="CL572" s="721"/>
      <c r="CM572" s="721"/>
      <c r="CN572" s="721"/>
      <c r="CO572" s="721"/>
      <c r="CP572" s="721"/>
      <c r="CQ572" s="721"/>
      <c r="CR572" s="721"/>
      <c r="CS572" s="721"/>
      <c r="CT572" s="721"/>
      <c r="CU572" s="721"/>
      <c r="CV572" s="721"/>
      <c r="CW572" s="721"/>
      <c r="CX572" s="721"/>
      <c r="CY572" s="721"/>
      <c r="CZ572" s="721"/>
      <c r="DA572" s="721"/>
      <c r="DB572" s="721"/>
      <c r="DC572" s="721"/>
      <c r="DD572" s="721"/>
      <c r="DE572" s="721"/>
      <c r="DF572" s="721"/>
      <c r="DG572" s="721"/>
      <c r="DH572" s="721"/>
      <c r="DI572" s="721"/>
      <c r="DJ572" s="721"/>
      <c r="DK572" s="721"/>
      <c r="DL572" s="721"/>
      <c r="DM572" s="721"/>
      <c r="DN572" s="721"/>
      <c r="DO572" s="721"/>
      <c r="DP572" s="721"/>
      <c r="DQ572" s="721"/>
      <c r="DR572" s="721"/>
      <c r="DS572" s="721"/>
      <c r="DT572" s="721"/>
      <c r="DU572" s="721"/>
      <c r="DV572" s="721"/>
      <c r="DW572" s="721"/>
      <c r="DX572" s="721"/>
      <c r="DY572" s="721"/>
      <c r="DZ572" s="721"/>
      <c r="EA572" s="721"/>
      <c r="EB572" s="721"/>
      <c r="EC572" s="721"/>
      <c r="ED572" s="721"/>
      <c r="EE572" s="721"/>
      <c r="EF572" s="721"/>
      <c r="EG572" s="721"/>
      <c r="EH572" s="721"/>
      <c r="EI572" s="721"/>
      <c r="EJ572" s="721"/>
      <c r="EK572" s="721"/>
      <c r="EL572" s="721"/>
      <c r="EM572" s="721"/>
      <c r="EN572" s="721"/>
      <c r="EO572" s="721"/>
      <c r="EP572" s="721"/>
      <c r="EQ572" s="721"/>
      <c r="ER572" s="721"/>
      <c r="ES572" s="721"/>
      <c r="ET572" s="721"/>
      <c r="EU572" s="721"/>
      <c r="EV572" s="721"/>
      <c r="EW572" s="721"/>
      <c r="EX572" s="721"/>
      <c r="EY572" s="721"/>
      <c r="EZ572" s="721"/>
      <c r="FA572" s="721"/>
      <c r="FB572" s="721"/>
      <c r="FC572" s="721"/>
      <c r="FD572" s="721"/>
      <c r="FE572" s="721"/>
      <c r="FF572" s="721"/>
      <c r="FG572" s="721"/>
      <c r="FH572" s="721"/>
      <c r="FI572" s="721"/>
      <c r="FJ572" s="721"/>
      <c r="FK572" s="721"/>
      <c r="FL572" s="721"/>
      <c r="FM572" s="721"/>
      <c r="FN572" s="721"/>
      <c r="FO572" s="721"/>
      <c r="FP572" s="721"/>
      <c r="FQ572" s="721"/>
      <c r="FR572" s="721"/>
      <c r="FS572" s="721"/>
      <c r="FT572" s="721"/>
      <c r="FU572" s="721"/>
      <c r="FV572" s="721"/>
      <c r="FW572" s="721"/>
      <c r="FX572" s="721"/>
      <c r="FY572" s="721"/>
      <c r="FZ572" s="721"/>
      <c r="GA572" s="721"/>
      <c r="GB572" s="721"/>
      <c r="GC572" s="721"/>
      <c r="GD572" s="721"/>
      <c r="GE572" s="721"/>
      <c r="GF572" s="721"/>
      <c r="GG572" s="721"/>
      <c r="GH572" s="721"/>
      <c r="GI572" s="721"/>
      <c r="GJ572" s="721"/>
      <c r="GK572" s="721"/>
      <c r="GL572" s="721"/>
      <c r="GM572" s="721"/>
      <c r="GN572" s="721"/>
      <c r="GO572" s="721"/>
      <c r="GP572" s="721"/>
      <c r="GQ572" s="721"/>
      <c r="GR572" s="721"/>
      <c r="GS572" s="721"/>
      <c r="GT572" s="721"/>
      <c r="GU572" s="721"/>
      <c r="GV572" s="721"/>
      <c r="GW572" s="721"/>
      <c r="GX572" s="721"/>
      <c r="GY572" s="721"/>
      <c r="GZ572" s="721"/>
      <c r="HA572" s="721"/>
      <c r="HB572" s="721"/>
      <c r="HC572" s="721"/>
      <c r="HD572" s="721"/>
      <c r="HE572" s="721"/>
      <c r="HF572" s="721"/>
      <c r="HG572" s="721"/>
      <c r="HH572" s="721"/>
      <c r="HI572" s="721"/>
      <c r="HJ572" s="721"/>
      <c r="HK572" s="721"/>
      <c r="HL572" s="721"/>
      <c r="HM572" s="721"/>
      <c r="HN572" s="721"/>
      <c r="HO572" s="721"/>
      <c r="HP572" s="721"/>
      <c r="HQ572" s="721"/>
      <c r="HR572" s="721"/>
      <c r="HS572" s="721"/>
      <c r="HT572" s="721"/>
      <c r="HU572" s="721"/>
      <c r="HV572" s="721"/>
      <c r="HW572" s="721"/>
      <c r="HX572" s="721"/>
      <c r="HY572" s="721"/>
      <c r="HZ572" s="721"/>
      <c r="IA572" s="721"/>
      <c r="IB572" s="721"/>
      <c r="IC572" s="721"/>
      <c r="ID572" s="721"/>
      <c r="IE572" s="721"/>
      <c r="IF572" s="721"/>
    </row>
    <row r="573" spans="1:240" s="720" customFormat="1" ht="15.75">
      <c r="A573" s="43">
        <v>530</v>
      </c>
      <c r="B573" s="551" t="s">
        <v>4895</v>
      </c>
      <c r="C573" s="551" t="s">
        <v>2306</v>
      </c>
      <c r="D573" s="551" t="s">
        <v>2102</v>
      </c>
      <c r="E573" s="43">
        <v>88</v>
      </c>
      <c r="F573" s="44" t="str">
        <f t="shared" si="10"/>
        <v>Tốt</v>
      </c>
      <c r="G573" s="43"/>
      <c r="I573" s="721"/>
      <c r="J573" s="721"/>
      <c r="K573" s="721"/>
      <c r="L573" s="721"/>
      <c r="M573" s="721"/>
      <c r="N573" s="721"/>
      <c r="O573" s="721"/>
      <c r="P573" s="721"/>
      <c r="Q573" s="721"/>
      <c r="R573" s="721"/>
      <c r="S573" s="721"/>
      <c r="T573" s="721"/>
      <c r="U573" s="721"/>
      <c r="V573" s="721"/>
      <c r="W573" s="721"/>
      <c r="X573" s="721"/>
      <c r="Y573" s="721"/>
      <c r="Z573" s="721"/>
      <c r="AA573" s="721"/>
      <c r="AB573" s="721"/>
      <c r="AC573" s="721"/>
      <c r="AD573" s="721"/>
      <c r="AE573" s="721"/>
      <c r="AF573" s="721"/>
      <c r="AG573" s="721"/>
      <c r="AH573" s="721"/>
      <c r="AI573" s="721"/>
      <c r="AJ573" s="721"/>
      <c r="AK573" s="721"/>
      <c r="AL573" s="721"/>
      <c r="AM573" s="721"/>
      <c r="AN573" s="721"/>
      <c r="AO573" s="721"/>
      <c r="AP573" s="721"/>
      <c r="AQ573" s="721"/>
      <c r="AR573" s="721"/>
      <c r="AS573" s="721"/>
      <c r="AT573" s="721"/>
      <c r="AU573" s="721"/>
      <c r="AV573" s="721"/>
      <c r="AW573" s="721"/>
      <c r="AX573" s="721"/>
      <c r="AY573" s="721"/>
      <c r="AZ573" s="721"/>
      <c r="BA573" s="721"/>
      <c r="BB573" s="721"/>
      <c r="BC573" s="721"/>
      <c r="BD573" s="721"/>
      <c r="BE573" s="721"/>
      <c r="BF573" s="721"/>
      <c r="BG573" s="721"/>
      <c r="BH573" s="721"/>
      <c r="BI573" s="721"/>
      <c r="BJ573" s="721"/>
      <c r="BK573" s="721"/>
      <c r="BL573" s="721"/>
      <c r="BM573" s="721"/>
      <c r="BN573" s="721"/>
      <c r="BO573" s="721"/>
      <c r="BP573" s="721"/>
      <c r="BQ573" s="721"/>
      <c r="BR573" s="721"/>
      <c r="BS573" s="721"/>
      <c r="BT573" s="721"/>
      <c r="BU573" s="721"/>
      <c r="BV573" s="721"/>
      <c r="BW573" s="721"/>
      <c r="BX573" s="721"/>
      <c r="BY573" s="721"/>
      <c r="BZ573" s="721"/>
      <c r="CA573" s="721"/>
      <c r="CB573" s="721"/>
      <c r="CC573" s="721"/>
      <c r="CD573" s="721"/>
      <c r="CE573" s="721"/>
      <c r="CF573" s="721"/>
      <c r="CG573" s="721"/>
      <c r="CH573" s="721"/>
      <c r="CI573" s="721"/>
      <c r="CJ573" s="721"/>
      <c r="CK573" s="721"/>
      <c r="CL573" s="721"/>
      <c r="CM573" s="721"/>
      <c r="CN573" s="721"/>
      <c r="CO573" s="721"/>
      <c r="CP573" s="721"/>
      <c r="CQ573" s="721"/>
      <c r="CR573" s="721"/>
      <c r="CS573" s="721"/>
      <c r="CT573" s="721"/>
      <c r="CU573" s="721"/>
      <c r="CV573" s="721"/>
      <c r="CW573" s="721"/>
      <c r="CX573" s="721"/>
      <c r="CY573" s="721"/>
      <c r="CZ573" s="721"/>
      <c r="DA573" s="721"/>
      <c r="DB573" s="721"/>
      <c r="DC573" s="721"/>
      <c r="DD573" s="721"/>
      <c r="DE573" s="721"/>
      <c r="DF573" s="721"/>
      <c r="DG573" s="721"/>
      <c r="DH573" s="721"/>
      <c r="DI573" s="721"/>
      <c r="DJ573" s="721"/>
      <c r="DK573" s="721"/>
      <c r="DL573" s="721"/>
      <c r="DM573" s="721"/>
      <c r="DN573" s="721"/>
      <c r="DO573" s="721"/>
      <c r="DP573" s="721"/>
      <c r="DQ573" s="721"/>
      <c r="DR573" s="721"/>
      <c r="DS573" s="721"/>
      <c r="DT573" s="721"/>
      <c r="DU573" s="721"/>
      <c r="DV573" s="721"/>
      <c r="DW573" s="721"/>
      <c r="DX573" s="721"/>
      <c r="DY573" s="721"/>
      <c r="DZ573" s="721"/>
      <c r="EA573" s="721"/>
      <c r="EB573" s="721"/>
      <c r="EC573" s="721"/>
      <c r="ED573" s="721"/>
      <c r="EE573" s="721"/>
      <c r="EF573" s="721"/>
      <c r="EG573" s="721"/>
      <c r="EH573" s="721"/>
      <c r="EI573" s="721"/>
      <c r="EJ573" s="721"/>
      <c r="EK573" s="721"/>
      <c r="EL573" s="721"/>
      <c r="EM573" s="721"/>
      <c r="EN573" s="721"/>
      <c r="EO573" s="721"/>
      <c r="EP573" s="721"/>
      <c r="EQ573" s="721"/>
      <c r="ER573" s="721"/>
      <c r="ES573" s="721"/>
      <c r="ET573" s="721"/>
      <c r="EU573" s="721"/>
      <c r="EV573" s="721"/>
      <c r="EW573" s="721"/>
      <c r="EX573" s="721"/>
      <c r="EY573" s="721"/>
      <c r="EZ573" s="721"/>
      <c r="FA573" s="721"/>
      <c r="FB573" s="721"/>
      <c r="FC573" s="721"/>
      <c r="FD573" s="721"/>
      <c r="FE573" s="721"/>
      <c r="FF573" s="721"/>
      <c r="FG573" s="721"/>
      <c r="FH573" s="721"/>
      <c r="FI573" s="721"/>
      <c r="FJ573" s="721"/>
      <c r="FK573" s="721"/>
      <c r="FL573" s="721"/>
      <c r="FM573" s="721"/>
      <c r="FN573" s="721"/>
      <c r="FO573" s="721"/>
      <c r="FP573" s="721"/>
      <c r="FQ573" s="721"/>
      <c r="FR573" s="721"/>
      <c r="FS573" s="721"/>
      <c r="FT573" s="721"/>
      <c r="FU573" s="721"/>
      <c r="FV573" s="721"/>
      <c r="FW573" s="721"/>
      <c r="FX573" s="721"/>
      <c r="FY573" s="721"/>
      <c r="FZ573" s="721"/>
      <c r="GA573" s="721"/>
      <c r="GB573" s="721"/>
      <c r="GC573" s="721"/>
      <c r="GD573" s="721"/>
      <c r="GE573" s="721"/>
      <c r="GF573" s="721"/>
      <c r="GG573" s="721"/>
      <c r="GH573" s="721"/>
      <c r="GI573" s="721"/>
      <c r="GJ573" s="721"/>
      <c r="GK573" s="721"/>
      <c r="GL573" s="721"/>
      <c r="GM573" s="721"/>
      <c r="GN573" s="721"/>
      <c r="GO573" s="721"/>
      <c r="GP573" s="721"/>
      <c r="GQ573" s="721"/>
      <c r="GR573" s="721"/>
      <c r="GS573" s="721"/>
      <c r="GT573" s="721"/>
      <c r="GU573" s="721"/>
      <c r="GV573" s="721"/>
      <c r="GW573" s="721"/>
      <c r="GX573" s="721"/>
      <c r="GY573" s="721"/>
      <c r="GZ573" s="721"/>
      <c r="HA573" s="721"/>
      <c r="HB573" s="721"/>
      <c r="HC573" s="721"/>
      <c r="HD573" s="721"/>
      <c r="HE573" s="721"/>
      <c r="HF573" s="721"/>
      <c r="HG573" s="721"/>
      <c r="HH573" s="721"/>
      <c r="HI573" s="721"/>
      <c r="HJ573" s="721"/>
      <c r="HK573" s="721"/>
      <c r="HL573" s="721"/>
      <c r="HM573" s="721"/>
      <c r="HN573" s="721"/>
      <c r="HO573" s="721"/>
      <c r="HP573" s="721"/>
      <c r="HQ573" s="721"/>
      <c r="HR573" s="721"/>
      <c r="HS573" s="721"/>
      <c r="HT573" s="721"/>
      <c r="HU573" s="721"/>
      <c r="HV573" s="721"/>
      <c r="HW573" s="721"/>
      <c r="HX573" s="721"/>
      <c r="HY573" s="721"/>
      <c r="HZ573" s="721"/>
      <c r="IA573" s="721"/>
      <c r="IB573" s="721"/>
      <c r="IC573" s="721"/>
      <c r="ID573" s="721"/>
      <c r="IE573" s="721"/>
      <c r="IF573" s="721"/>
    </row>
    <row r="574" spans="1:240" s="720" customFormat="1" ht="15.75">
      <c r="A574" s="43">
        <v>531</v>
      </c>
      <c r="B574" s="551" t="s">
        <v>4896</v>
      </c>
      <c r="C574" s="551" t="s">
        <v>132</v>
      </c>
      <c r="D574" s="551" t="s">
        <v>103</v>
      </c>
      <c r="E574" s="43">
        <v>60</v>
      </c>
      <c r="F574" s="44" t="str">
        <f t="shared" si="10"/>
        <v>Trung bình</v>
      </c>
      <c r="G574" s="43"/>
      <c r="I574" s="721"/>
      <c r="J574" s="721"/>
      <c r="K574" s="721"/>
      <c r="L574" s="721"/>
      <c r="M574" s="721"/>
      <c r="N574" s="721"/>
      <c r="O574" s="721"/>
      <c r="P574" s="721"/>
      <c r="Q574" s="721"/>
      <c r="R574" s="721"/>
      <c r="S574" s="721"/>
      <c r="T574" s="721"/>
      <c r="U574" s="721"/>
      <c r="V574" s="721"/>
      <c r="W574" s="721"/>
      <c r="X574" s="721"/>
      <c r="Y574" s="721"/>
      <c r="Z574" s="721"/>
      <c r="AA574" s="721"/>
      <c r="AB574" s="721"/>
      <c r="AC574" s="721"/>
      <c r="AD574" s="721"/>
      <c r="AE574" s="721"/>
      <c r="AF574" s="721"/>
      <c r="AG574" s="721"/>
      <c r="AH574" s="721"/>
      <c r="AI574" s="721"/>
      <c r="AJ574" s="721"/>
      <c r="AK574" s="721"/>
      <c r="AL574" s="721"/>
      <c r="AM574" s="721"/>
      <c r="AN574" s="721"/>
      <c r="AO574" s="721"/>
      <c r="AP574" s="721"/>
      <c r="AQ574" s="721"/>
      <c r="AR574" s="721"/>
      <c r="AS574" s="721"/>
      <c r="AT574" s="721"/>
      <c r="AU574" s="721"/>
      <c r="AV574" s="721"/>
      <c r="AW574" s="721"/>
      <c r="AX574" s="721"/>
      <c r="AY574" s="721"/>
      <c r="AZ574" s="721"/>
      <c r="BA574" s="721"/>
      <c r="BB574" s="721"/>
      <c r="BC574" s="721"/>
      <c r="BD574" s="721"/>
      <c r="BE574" s="721"/>
      <c r="BF574" s="721"/>
      <c r="BG574" s="721"/>
      <c r="BH574" s="721"/>
      <c r="BI574" s="721"/>
      <c r="BJ574" s="721"/>
      <c r="BK574" s="721"/>
      <c r="BL574" s="721"/>
      <c r="BM574" s="721"/>
      <c r="BN574" s="721"/>
      <c r="BO574" s="721"/>
      <c r="BP574" s="721"/>
      <c r="BQ574" s="721"/>
      <c r="BR574" s="721"/>
      <c r="BS574" s="721"/>
      <c r="BT574" s="721"/>
      <c r="BU574" s="721"/>
      <c r="BV574" s="721"/>
      <c r="BW574" s="721"/>
      <c r="BX574" s="721"/>
      <c r="BY574" s="721"/>
      <c r="BZ574" s="721"/>
      <c r="CA574" s="721"/>
      <c r="CB574" s="721"/>
      <c r="CC574" s="721"/>
      <c r="CD574" s="721"/>
      <c r="CE574" s="721"/>
      <c r="CF574" s="721"/>
      <c r="CG574" s="721"/>
      <c r="CH574" s="721"/>
      <c r="CI574" s="721"/>
      <c r="CJ574" s="721"/>
      <c r="CK574" s="721"/>
      <c r="CL574" s="721"/>
      <c r="CM574" s="721"/>
      <c r="CN574" s="721"/>
      <c r="CO574" s="721"/>
      <c r="CP574" s="721"/>
      <c r="CQ574" s="721"/>
      <c r="CR574" s="721"/>
      <c r="CS574" s="721"/>
      <c r="CT574" s="721"/>
      <c r="CU574" s="721"/>
      <c r="CV574" s="721"/>
      <c r="CW574" s="721"/>
      <c r="CX574" s="721"/>
      <c r="CY574" s="721"/>
      <c r="CZ574" s="721"/>
      <c r="DA574" s="721"/>
      <c r="DB574" s="721"/>
      <c r="DC574" s="721"/>
      <c r="DD574" s="721"/>
      <c r="DE574" s="721"/>
      <c r="DF574" s="721"/>
      <c r="DG574" s="721"/>
      <c r="DH574" s="721"/>
      <c r="DI574" s="721"/>
      <c r="DJ574" s="721"/>
      <c r="DK574" s="721"/>
      <c r="DL574" s="721"/>
      <c r="DM574" s="721"/>
      <c r="DN574" s="721"/>
      <c r="DO574" s="721"/>
      <c r="DP574" s="721"/>
      <c r="DQ574" s="721"/>
      <c r="DR574" s="721"/>
      <c r="DS574" s="721"/>
      <c r="DT574" s="721"/>
      <c r="DU574" s="721"/>
      <c r="DV574" s="721"/>
      <c r="DW574" s="721"/>
      <c r="DX574" s="721"/>
      <c r="DY574" s="721"/>
      <c r="DZ574" s="721"/>
      <c r="EA574" s="721"/>
      <c r="EB574" s="721"/>
      <c r="EC574" s="721"/>
      <c r="ED574" s="721"/>
      <c r="EE574" s="721"/>
      <c r="EF574" s="721"/>
      <c r="EG574" s="721"/>
      <c r="EH574" s="721"/>
      <c r="EI574" s="721"/>
      <c r="EJ574" s="721"/>
      <c r="EK574" s="721"/>
      <c r="EL574" s="721"/>
      <c r="EM574" s="721"/>
      <c r="EN574" s="721"/>
      <c r="EO574" s="721"/>
      <c r="EP574" s="721"/>
      <c r="EQ574" s="721"/>
      <c r="ER574" s="721"/>
      <c r="ES574" s="721"/>
      <c r="ET574" s="721"/>
      <c r="EU574" s="721"/>
      <c r="EV574" s="721"/>
      <c r="EW574" s="721"/>
      <c r="EX574" s="721"/>
      <c r="EY574" s="721"/>
      <c r="EZ574" s="721"/>
      <c r="FA574" s="721"/>
      <c r="FB574" s="721"/>
      <c r="FC574" s="721"/>
      <c r="FD574" s="721"/>
      <c r="FE574" s="721"/>
      <c r="FF574" s="721"/>
      <c r="FG574" s="721"/>
      <c r="FH574" s="721"/>
      <c r="FI574" s="721"/>
      <c r="FJ574" s="721"/>
      <c r="FK574" s="721"/>
      <c r="FL574" s="721"/>
      <c r="FM574" s="721"/>
      <c r="FN574" s="721"/>
      <c r="FO574" s="721"/>
      <c r="FP574" s="721"/>
      <c r="FQ574" s="721"/>
      <c r="FR574" s="721"/>
      <c r="FS574" s="721"/>
      <c r="FT574" s="721"/>
      <c r="FU574" s="721"/>
      <c r="FV574" s="721"/>
      <c r="FW574" s="721"/>
      <c r="FX574" s="721"/>
      <c r="FY574" s="721"/>
      <c r="FZ574" s="721"/>
      <c r="GA574" s="721"/>
      <c r="GB574" s="721"/>
      <c r="GC574" s="721"/>
      <c r="GD574" s="721"/>
      <c r="GE574" s="721"/>
      <c r="GF574" s="721"/>
      <c r="GG574" s="721"/>
      <c r="GH574" s="721"/>
      <c r="GI574" s="721"/>
      <c r="GJ574" s="721"/>
      <c r="GK574" s="721"/>
      <c r="GL574" s="721"/>
      <c r="GM574" s="721"/>
      <c r="GN574" s="721"/>
      <c r="GO574" s="721"/>
      <c r="GP574" s="721"/>
      <c r="GQ574" s="721"/>
      <c r="GR574" s="721"/>
      <c r="GS574" s="721"/>
      <c r="GT574" s="721"/>
      <c r="GU574" s="721"/>
      <c r="GV574" s="721"/>
      <c r="GW574" s="721"/>
      <c r="GX574" s="721"/>
      <c r="GY574" s="721"/>
      <c r="GZ574" s="721"/>
      <c r="HA574" s="721"/>
      <c r="HB574" s="721"/>
      <c r="HC574" s="721"/>
      <c r="HD574" s="721"/>
      <c r="HE574" s="721"/>
      <c r="HF574" s="721"/>
      <c r="HG574" s="721"/>
      <c r="HH574" s="721"/>
      <c r="HI574" s="721"/>
      <c r="HJ574" s="721"/>
      <c r="HK574" s="721"/>
      <c r="HL574" s="721"/>
      <c r="HM574" s="721"/>
      <c r="HN574" s="721"/>
      <c r="HO574" s="721"/>
      <c r="HP574" s="721"/>
      <c r="HQ574" s="721"/>
      <c r="HR574" s="721"/>
      <c r="HS574" s="721"/>
      <c r="HT574" s="721"/>
      <c r="HU574" s="721"/>
      <c r="HV574" s="721"/>
      <c r="HW574" s="721"/>
      <c r="HX574" s="721"/>
      <c r="HY574" s="721"/>
      <c r="HZ574" s="721"/>
      <c r="IA574" s="721"/>
      <c r="IB574" s="721"/>
      <c r="IC574" s="721"/>
      <c r="ID574" s="721"/>
      <c r="IE574" s="721"/>
      <c r="IF574" s="721"/>
    </row>
    <row r="575" spans="1:240" s="720" customFormat="1" ht="15.75">
      <c r="A575" s="43">
        <v>532</v>
      </c>
      <c r="B575" s="551" t="s">
        <v>4897</v>
      </c>
      <c r="C575" s="551" t="s">
        <v>4898</v>
      </c>
      <c r="D575" s="551" t="s">
        <v>1804</v>
      </c>
      <c r="E575" s="43">
        <v>85</v>
      </c>
      <c r="F575" s="44" t="str">
        <f t="shared" si="10"/>
        <v>Tốt</v>
      </c>
      <c r="G575" s="43"/>
      <c r="I575" s="721"/>
      <c r="J575" s="721"/>
      <c r="K575" s="721"/>
      <c r="L575" s="721"/>
      <c r="M575" s="721"/>
      <c r="N575" s="721"/>
      <c r="O575" s="721"/>
      <c r="P575" s="721"/>
      <c r="Q575" s="721"/>
      <c r="R575" s="721"/>
      <c r="S575" s="721"/>
      <c r="T575" s="721"/>
      <c r="U575" s="721"/>
      <c r="V575" s="721"/>
      <c r="W575" s="721"/>
      <c r="X575" s="721"/>
      <c r="Y575" s="721"/>
      <c r="Z575" s="721"/>
      <c r="AA575" s="721"/>
      <c r="AB575" s="721"/>
      <c r="AC575" s="721"/>
      <c r="AD575" s="721"/>
      <c r="AE575" s="721"/>
      <c r="AF575" s="721"/>
      <c r="AG575" s="721"/>
      <c r="AH575" s="721"/>
      <c r="AI575" s="721"/>
      <c r="AJ575" s="721"/>
      <c r="AK575" s="721"/>
      <c r="AL575" s="721"/>
      <c r="AM575" s="721"/>
      <c r="AN575" s="721"/>
      <c r="AO575" s="721"/>
      <c r="AP575" s="721"/>
      <c r="AQ575" s="721"/>
      <c r="AR575" s="721"/>
      <c r="AS575" s="721"/>
      <c r="AT575" s="721"/>
      <c r="AU575" s="721"/>
      <c r="AV575" s="721"/>
      <c r="AW575" s="721"/>
      <c r="AX575" s="721"/>
      <c r="AY575" s="721"/>
      <c r="AZ575" s="721"/>
      <c r="BA575" s="721"/>
      <c r="BB575" s="721"/>
      <c r="BC575" s="721"/>
      <c r="BD575" s="721"/>
      <c r="BE575" s="721"/>
      <c r="BF575" s="721"/>
      <c r="BG575" s="721"/>
      <c r="BH575" s="721"/>
      <c r="BI575" s="721"/>
      <c r="BJ575" s="721"/>
      <c r="BK575" s="721"/>
      <c r="BL575" s="721"/>
      <c r="BM575" s="721"/>
      <c r="BN575" s="721"/>
      <c r="BO575" s="721"/>
      <c r="BP575" s="721"/>
      <c r="BQ575" s="721"/>
      <c r="BR575" s="721"/>
      <c r="BS575" s="721"/>
      <c r="BT575" s="721"/>
      <c r="BU575" s="721"/>
      <c r="BV575" s="721"/>
      <c r="BW575" s="721"/>
      <c r="BX575" s="721"/>
      <c r="BY575" s="721"/>
      <c r="BZ575" s="721"/>
      <c r="CA575" s="721"/>
      <c r="CB575" s="721"/>
      <c r="CC575" s="721"/>
      <c r="CD575" s="721"/>
      <c r="CE575" s="721"/>
      <c r="CF575" s="721"/>
      <c r="CG575" s="721"/>
      <c r="CH575" s="721"/>
      <c r="CI575" s="721"/>
      <c r="CJ575" s="721"/>
      <c r="CK575" s="721"/>
      <c r="CL575" s="721"/>
      <c r="CM575" s="721"/>
      <c r="CN575" s="721"/>
      <c r="CO575" s="721"/>
      <c r="CP575" s="721"/>
      <c r="CQ575" s="721"/>
      <c r="CR575" s="721"/>
      <c r="CS575" s="721"/>
      <c r="CT575" s="721"/>
      <c r="CU575" s="721"/>
      <c r="CV575" s="721"/>
      <c r="CW575" s="721"/>
      <c r="CX575" s="721"/>
      <c r="CY575" s="721"/>
      <c r="CZ575" s="721"/>
      <c r="DA575" s="721"/>
      <c r="DB575" s="721"/>
      <c r="DC575" s="721"/>
      <c r="DD575" s="721"/>
      <c r="DE575" s="721"/>
      <c r="DF575" s="721"/>
      <c r="DG575" s="721"/>
      <c r="DH575" s="721"/>
      <c r="DI575" s="721"/>
      <c r="DJ575" s="721"/>
      <c r="DK575" s="721"/>
      <c r="DL575" s="721"/>
      <c r="DM575" s="721"/>
      <c r="DN575" s="721"/>
      <c r="DO575" s="721"/>
      <c r="DP575" s="721"/>
      <c r="DQ575" s="721"/>
      <c r="DR575" s="721"/>
      <c r="DS575" s="721"/>
      <c r="DT575" s="721"/>
      <c r="DU575" s="721"/>
      <c r="DV575" s="721"/>
      <c r="DW575" s="721"/>
      <c r="DX575" s="721"/>
      <c r="DY575" s="721"/>
      <c r="DZ575" s="721"/>
      <c r="EA575" s="721"/>
      <c r="EB575" s="721"/>
      <c r="EC575" s="721"/>
      <c r="ED575" s="721"/>
      <c r="EE575" s="721"/>
      <c r="EF575" s="721"/>
      <c r="EG575" s="721"/>
      <c r="EH575" s="721"/>
      <c r="EI575" s="721"/>
      <c r="EJ575" s="721"/>
      <c r="EK575" s="721"/>
      <c r="EL575" s="721"/>
      <c r="EM575" s="721"/>
      <c r="EN575" s="721"/>
      <c r="EO575" s="721"/>
      <c r="EP575" s="721"/>
      <c r="EQ575" s="721"/>
      <c r="ER575" s="721"/>
      <c r="ES575" s="721"/>
      <c r="ET575" s="721"/>
      <c r="EU575" s="721"/>
      <c r="EV575" s="721"/>
      <c r="EW575" s="721"/>
      <c r="EX575" s="721"/>
      <c r="EY575" s="721"/>
      <c r="EZ575" s="721"/>
      <c r="FA575" s="721"/>
      <c r="FB575" s="721"/>
      <c r="FC575" s="721"/>
      <c r="FD575" s="721"/>
      <c r="FE575" s="721"/>
      <c r="FF575" s="721"/>
      <c r="FG575" s="721"/>
      <c r="FH575" s="721"/>
      <c r="FI575" s="721"/>
      <c r="FJ575" s="721"/>
      <c r="FK575" s="721"/>
      <c r="FL575" s="721"/>
      <c r="FM575" s="721"/>
      <c r="FN575" s="721"/>
      <c r="FO575" s="721"/>
      <c r="FP575" s="721"/>
      <c r="FQ575" s="721"/>
      <c r="FR575" s="721"/>
      <c r="FS575" s="721"/>
      <c r="FT575" s="721"/>
      <c r="FU575" s="721"/>
      <c r="FV575" s="721"/>
      <c r="FW575" s="721"/>
      <c r="FX575" s="721"/>
      <c r="FY575" s="721"/>
      <c r="FZ575" s="721"/>
      <c r="GA575" s="721"/>
      <c r="GB575" s="721"/>
      <c r="GC575" s="721"/>
      <c r="GD575" s="721"/>
      <c r="GE575" s="721"/>
      <c r="GF575" s="721"/>
      <c r="GG575" s="721"/>
      <c r="GH575" s="721"/>
      <c r="GI575" s="721"/>
      <c r="GJ575" s="721"/>
      <c r="GK575" s="721"/>
      <c r="GL575" s="721"/>
      <c r="GM575" s="721"/>
      <c r="GN575" s="721"/>
      <c r="GO575" s="721"/>
      <c r="GP575" s="721"/>
      <c r="GQ575" s="721"/>
      <c r="GR575" s="721"/>
      <c r="GS575" s="721"/>
      <c r="GT575" s="721"/>
      <c r="GU575" s="721"/>
      <c r="GV575" s="721"/>
      <c r="GW575" s="721"/>
      <c r="GX575" s="721"/>
      <c r="GY575" s="721"/>
      <c r="GZ575" s="721"/>
      <c r="HA575" s="721"/>
      <c r="HB575" s="721"/>
      <c r="HC575" s="721"/>
      <c r="HD575" s="721"/>
      <c r="HE575" s="721"/>
      <c r="HF575" s="721"/>
      <c r="HG575" s="721"/>
      <c r="HH575" s="721"/>
      <c r="HI575" s="721"/>
      <c r="HJ575" s="721"/>
      <c r="HK575" s="721"/>
      <c r="HL575" s="721"/>
      <c r="HM575" s="721"/>
      <c r="HN575" s="721"/>
      <c r="HO575" s="721"/>
      <c r="HP575" s="721"/>
      <c r="HQ575" s="721"/>
      <c r="HR575" s="721"/>
      <c r="HS575" s="721"/>
      <c r="HT575" s="721"/>
      <c r="HU575" s="721"/>
      <c r="HV575" s="721"/>
      <c r="HW575" s="721"/>
      <c r="HX575" s="721"/>
      <c r="HY575" s="721"/>
      <c r="HZ575" s="721"/>
      <c r="IA575" s="721"/>
      <c r="IB575" s="721"/>
      <c r="IC575" s="721"/>
      <c r="ID575" s="721"/>
      <c r="IE575" s="721"/>
      <c r="IF575" s="721"/>
    </row>
    <row r="576" spans="1:240" s="720" customFormat="1" ht="15.75">
      <c r="A576" s="43">
        <v>533</v>
      </c>
      <c r="B576" s="551" t="s">
        <v>4899</v>
      </c>
      <c r="C576" s="551" t="s">
        <v>4294</v>
      </c>
      <c r="D576" s="551" t="s">
        <v>104</v>
      </c>
      <c r="E576" s="43">
        <v>74</v>
      </c>
      <c r="F576" s="44" t="str">
        <f t="shared" si="10"/>
        <v>Khá</v>
      </c>
      <c r="G576" s="44"/>
      <c r="I576" s="721"/>
      <c r="J576" s="721"/>
      <c r="K576" s="721"/>
      <c r="L576" s="721"/>
      <c r="M576" s="721"/>
      <c r="N576" s="721"/>
      <c r="O576" s="721"/>
      <c r="P576" s="721"/>
      <c r="Q576" s="721"/>
      <c r="R576" s="721"/>
      <c r="S576" s="721"/>
      <c r="T576" s="721"/>
      <c r="U576" s="721"/>
      <c r="V576" s="721"/>
      <c r="W576" s="721"/>
      <c r="X576" s="721"/>
      <c r="Y576" s="721"/>
      <c r="Z576" s="721"/>
      <c r="AA576" s="721"/>
      <c r="AB576" s="721"/>
      <c r="AC576" s="721"/>
      <c r="AD576" s="721"/>
      <c r="AE576" s="721"/>
      <c r="AF576" s="721"/>
      <c r="AG576" s="721"/>
      <c r="AH576" s="721"/>
      <c r="AI576" s="721"/>
      <c r="AJ576" s="721"/>
      <c r="AK576" s="721"/>
      <c r="AL576" s="721"/>
      <c r="AM576" s="721"/>
      <c r="AN576" s="721"/>
      <c r="AO576" s="721"/>
      <c r="AP576" s="721"/>
      <c r="AQ576" s="721"/>
      <c r="AR576" s="721"/>
      <c r="AS576" s="721"/>
      <c r="AT576" s="721"/>
      <c r="AU576" s="721"/>
      <c r="AV576" s="721"/>
      <c r="AW576" s="721"/>
      <c r="AX576" s="721"/>
      <c r="AY576" s="721"/>
      <c r="AZ576" s="721"/>
      <c r="BA576" s="721"/>
      <c r="BB576" s="721"/>
      <c r="BC576" s="721"/>
      <c r="BD576" s="721"/>
      <c r="BE576" s="721"/>
      <c r="BF576" s="721"/>
      <c r="BG576" s="721"/>
      <c r="BH576" s="721"/>
      <c r="BI576" s="721"/>
      <c r="BJ576" s="721"/>
      <c r="BK576" s="721"/>
      <c r="BL576" s="721"/>
      <c r="BM576" s="721"/>
      <c r="BN576" s="721"/>
      <c r="BO576" s="721"/>
      <c r="BP576" s="721"/>
      <c r="BQ576" s="721"/>
      <c r="BR576" s="721"/>
      <c r="BS576" s="721"/>
      <c r="BT576" s="721"/>
      <c r="BU576" s="721"/>
      <c r="BV576" s="721"/>
      <c r="BW576" s="721"/>
      <c r="BX576" s="721"/>
      <c r="BY576" s="721"/>
      <c r="BZ576" s="721"/>
      <c r="CA576" s="721"/>
      <c r="CB576" s="721"/>
      <c r="CC576" s="721"/>
      <c r="CD576" s="721"/>
      <c r="CE576" s="721"/>
      <c r="CF576" s="721"/>
      <c r="CG576" s="721"/>
      <c r="CH576" s="721"/>
      <c r="CI576" s="721"/>
      <c r="CJ576" s="721"/>
      <c r="CK576" s="721"/>
      <c r="CL576" s="721"/>
      <c r="CM576" s="721"/>
      <c r="CN576" s="721"/>
      <c r="CO576" s="721"/>
      <c r="CP576" s="721"/>
      <c r="CQ576" s="721"/>
      <c r="CR576" s="721"/>
      <c r="CS576" s="721"/>
      <c r="CT576" s="721"/>
      <c r="CU576" s="721"/>
      <c r="CV576" s="721"/>
      <c r="CW576" s="721"/>
      <c r="CX576" s="721"/>
      <c r="CY576" s="721"/>
      <c r="CZ576" s="721"/>
      <c r="DA576" s="721"/>
      <c r="DB576" s="721"/>
      <c r="DC576" s="721"/>
      <c r="DD576" s="721"/>
      <c r="DE576" s="721"/>
      <c r="DF576" s="721"/>
      <c r="DG576" s="721"/>
      <c r="DH576" s="721"/>
      <c r="DI576" s="721"/>
      <c r="DJ576" s="721"/>
      <c r="DK576" s="721"/>
      <c r="DL576" s="721"/>
      <c r="DM576" s="721"/>
      <c r="DN576" s="721"/>
      <c r="DO576" s="721"/>
      <c r="DP576" s="721"/>
      <c r="DQ576" s="721"/>
      <c r="DR576" s="721"/>
      <c r="DS576" s="721"/>
      <c r="DT576" s="721"/>
      <c r="DU576" s="721"/>
      <c r="DV576" s="721"/>
      <c r="DW576" s="721"/>
      <c r="DX576" s="721"/>
      <c r="DY576" s="721"/>
      <c r="DZ576" s="721"/>
      <c r="EA576" s="721"/>
      <c r="EB576" s="721"/>
      <c r="EC576" s="721"/>
      <c r="ED576" s="721"/>
      <c r="EE576" s="721"/>
      <c r="EF576" s="721"/>
      <c r="EG576" s="721"/>
      <c r="EH576" s="721"/>
      <c r="EI576" s="721"/>
      <c r="EJ576" s="721"/>
      <c r="EK576" s="721"/>
      <c r="EL576" s="721"/>
      <c r="EM576" s="721"/>
      <c r="EN576" s="721"/>
      <c r="EO576" s="721"/>
      <c r="EP576" s="721"/>
      <c r="EQ576" s="721"/>
      <c r="ER576" s="721"/>
      <c r="ES576" s="721"/>
      <c r="ET576" s="721"/>
      <c r="EU576" s="721"/>
      <c r="EV576" s="721"/>
      <c r="EW576" s="721"/>
      <c r="EX576" s="721"/>
      <c r="EY576" s="721"/>
      <c r="EZ576" s="721"/>
      <c r="FA576" s="721"/>
      <c r="FB576" s="721"/>
      <c r="FC576" s="721"/>
      <c r="FD576" s="721"/>
      <c r="FE576" s="721"/>
      <c r="FF576" s="721"/>
      <c r="FG576" s="721"/>
      <c r="FH576" s="721"/>
      <c r="FI576" s="721"/>
      <c r="FJ576" s="721"/>
      <c r="FK576" s="721"/>
      <c r="FL576" s="721"/>
      <c r="FM576" s="721"/>
      <c r="FN576" s="721"/>
      <c r="FO576" s="721"/>
      <c r="FP576" s="721"/>
      <c r="FQ576" s="721"/>
      <c r="FR576" s="721"/>
      <c r="FS576" s="721"/>
      <c r="FT576" s="721"/>
      <c r="FU576" s="721"/>
      <c r="FV576" s="721"/>
      <c r="FW576" s="721"/>
      <c r="FX576" s="721"/>
      <c r="FY576" s="721"/>
      <c r="FZ576" s="721"/>
      <c r="GA576" s="721"/>
      <c r="GB576" s="721"/>
      <c r="GC576" s="721"/>
      <c r="GD576" s="721"/>
      <c r="GE576" s="721"/>
      <c r="GF576" s="721"/>
      <c r="GG576" s="721"/>
      <c r="GH576" s="721"/>
      <c r="GI576" s="721"/>
      <c r="GJ576" s="721"/>
      <c r="GK576" s="721"/>
      <c r="GL576" s="721"/>
      <c r="GM576" s="721"/>
      <c r="GN576" s="721"/>
      <c r="GO576" s="721"/>
      <c r="GP576" s="721"/>
      <c r="GQ576" s="721"/>
      <c r="GR576" s="721"/>
      <c r="GS576" s="721"/>
      <c r="GT576" s="721"/>
      <c r="GU576" s="721"/>
      <c r="GV576" s="721"/>
      <c r="GW576" s="721"/>
      <c r="GX576" s="721"/>
      <c r="GY576" s="721"/>
      <c r="GZ576" s="721"/>
      <c r="HA576" s="721"/>
      <c r="HB576" s="721"/>
      <c r="HC576" s="721"/>
      <c r="HD576" s="721"/>
      <c r="HE576" s="721"/>
      <c r="HF576" s="721"/>
      <c r="HG576" s="721"/>
      <c r="HH576" s="721"/>
      <c r="HI576" s="721"/>
      <c r="HJ576" s="721"/>
      <c r="HK576" s="721"/>
      <c r="HL576" s="721"/>
      <c r="HM576" s="721"/>
      <c r="HN576" s="721"/>
      <c r="HO576" s="721"/>
      <c r="HP576" s="721"/>
      <c r="HQ576" s="721"/>
      <c r="HR576" s="721"/>
      <c r="HS576" s="721"/>
      <c r="HT576" s="721"/>
      <c r="HU576" s="721"/>
      <c r="HV576" s="721"/>
      <c r="HW576" s="721"/>
      <c r="HX576" s="721"/>
      <c r="HY576" s="721"/>
      <c r="HZ576" s="721"/>
      <c r="IA576" s="721"/>
      <c r="IB576" s="721"/>
      <c r="IC576" s="721"/>
      <c r="ID576" s="721"/>
      <c r="IE576" s="721"/>
      <c r="IF576" s="721"/>
    </row>
    <row r="577" spans="1:240" s="720" customFormat="1" ht="15.75">
      <c r="A577" s="43">
        <v>534</v>
      </c>
      <c r="B577" s="551" t="s">
        <v>4900</v>
      </c>
      <c r="C577" s="551" t="s">
        <v>359</v>
      </c>
      <c r="D577" s="551" t="s">
        <v>161</v>
      </c>
      <c r="E577" s="43">
        <v>70</v>
      </c>
      <c r="F577" s="44" t="str">
        <f t="shared" si="10"/>
        <v>Khá</v>
      </c>
      <c r="G577" s="43"/>
      <c r="I577" s="721"/>
      <c r="J577" s="721"/>
      <c r="K577" s="721"/>
      <c r="L577" s="721"/>
      <c r="M577" s="721"/>
      <c r="N577" s="721"/>
      <c r="O577" s="721"/>
      <c r="P577" s="721"/>
      <c r="Q577" s="721"/>
      <c r="R577" s="721"/>
      <c r="S577" s="721"/>
      <c r="T577" s="721"/>
      <c r="U577" s="721"/>
      <c r="V577" s="721"/>
      <c r="W577" s="721"/>
      <c r="X577" s="721"/>
      <c r="Y577" s="721"/>
      <c r="Z577" s="721"/>
      <c r="AA577" s="721"/>
      <c r="AB577" s="721"/>
      <c r="AC577" s="721"/>
      <c r="AD577" s="721"/>
      <c r="AE577" s="721"/>
      <c r="AF577" s="721"/>
      <c r="AG577" s="721"/>
      <c r="AH577" s="721"/>
      <c r="AI577" s="721"/>
      <c r="AJ577" s="721"/>
      <c r="AK577" s="721"/>
      <c r="AL577" s="721"/>
      <c r="AM577" s="721"/>
      <c r="AN577" s="721"/>
      <c r="AO577" s="721"/>
      <c r="AP577" s="721"/>
      <c r="AQ577" s="721"/>
      <c r="AR577" s="721"/>
      <c r="AS577" s="721"/>
      <c r="AT577" s="721"/>
      <c r="AU577" s="721"/>
      <c r="AV577" s="721"/>
      <c r="AW577" s="721"/>
      <c r="AX577" s="721"/>
      <c r="AY577" s="721"/>
      <c r="AZ577" s="721"/>
      <c r="BA577" s="721"/>
      <c r="BB577" s="721"/>
      <c r="BC577" s="721"/>
      <c r="BD577" s="721"/>
      <c r="BE577" s="721"/>
      <c r="BF577" s="721"/>
      <c r="BG577" s="721"/>
      <c r="BH577" s="721"/>
      <c r="BI577" s="721"/>
      <c r="BJ577" s="721"/>
      <c r="BK577" s="721"/>
      <c r="BL577" s="721"/>
      <c r="BM577" s="721"/>
      <c r="BN577" s="721"/>
      <c r="BO577" s="721"/>
      <c r="BP577" s="721"/>
      <c r="BQ577" s="721"/>
      <c r="BR577" s="721"/>
      <c r="BS577" s="721"/>
      <c r="BT577" s="721"/>
      <c r="BU577" s="721"/>
      <c r="BV577" s="721"/>
      <c r="BW577" s="721"/>
      <c r="BX577" s="721"/>
      <c r="BY577" s="721"/>
      <c r="BZ577" s="721"/>
      <c r="CA577" s="721"/>
      <c r="CB577" s="721"/>
      <c r="CC577" s="721"/>
      <c r="CD577" s="721"/>
      <c r="CE577" s="721"/>
      <c r="CF577" s="721"/>
      <c r="CG577" s="721"/>
      <c r="CH577" s="721"/>
      <c r="CI577" s="721"/>
      <c r="CJ577" s="721"/>
      <c r="CK577" s="721"/>
      <c r="CL577" s="721"/>
      <c r="CM577" s="721"/>
      <c r="CN577" s="721"/>
      <c r="CO577" s="721"/>
      <c r="CP577" s="721"/>
      <c r="CQ577" s="721"/>
      <c r="CR577" s="721"/>
      <c r="CS577" s="721"/>
      <c r="CT577" s="721"/>
      <c r="CU577" s="721"/>
      <c r="CV577" s="721"/>
      <c r="CW577" s="721"/>
      <c r="CX577" s="721"/>
      <c r="CY577" s="721"/>
      <c r="CZ577" s="721"/>
      <c r="DA577" s="721"/>
      <c r="DB577" s="721"/>
      <c r="DC577" s="721"/>
      <c r="DD577" s="721"/>
      <c r="DE577" s="721"/>
      <c r="DF577" s="721"/>
      <c r="DG577" s="721"/>
      <c r="DH577" s="721"/>
      <c r="DI577" s="721"/>
      <c r="DJ577" s="721"/>
      <c r="DK577" s="721"/>
      <c r="DL577" s="721"/>
      <c r="DM577" s="721"/>
      <c r="DN577" s="721"/>
      <c r="DO577" s="721"/>
      <c r="DP577" s="721"/>
      <c r="DQ577" s="721"/>
      <c r="DR577" s="721"/>
      <c r="DS577" s="721"/>
      <c r="DT577" s="721"/>
      <c r="DU577" s="721"/>
      <c r="DV577" s="721"/>
      <c r="DW577" s="721"/>
      <c r="DX577" s="721"/>
      <c r="DY577" s="721"/>
      <c r="DZ577" s="721"/>
      <c r="EA577" s="721"/>
      <c r="EB577" s="721"/>
      <c r="EC577" s="721"/>
      <c r="ED577" s="721"/>
      <c r="EE577" s="721"/>
      <c r="EF577" s="721"/>
      <c r="EG577" s="721"/>
      <c r="EH577" s="721"/>
      <c r="EI577" s="721"/>
      <c r="EJ577" s="721"/>
      <c r="EK577" s="721"/>
      <c r="EL577" s="721"/>
      <c r="EM577" s="721"/>
      <c r="EN577" s="721"/>
      <c r="EO577" s="721"/>
      <c r="EP577" s="721"/>
      <c r="EQ577" s="721"/>
      <c r="ER577" s="721"/>
      <c r="ES577" s="721"/>
      <c r="ET577" s="721"/>
      <c r="EU577" s="721"/>
      <c r="EV577" s="721"/>
      <c r="EW577" s="721"/>
      <c r="EX577" s="721"/>
      <c r="EY577" s="721"/>
      <c r="EZ577" s="721"/>
      <c r="FA577" s="721"/>
      <c r="FB577" s="721"/>
      <c r="FC577" s="721"/>
      <c r="FD577" s="721"/>
      <c r="FE577" s="721"/>
      <c r="FF577" s="721"/>
      <c r="FG577" s="721"/>
      <c r="FH577" s="721"/>
      <c r="FI577" s="721"/>
      <c r="FJ577" s="721"/>
      <c r="FK577" s="721"/>
      <c r="FL577" s="721"/>
      <c r="FM577" s="721"/>
      <c r="FN577" s="721"/>
      <c r="FO577" s="721"/>
      <c r="FP577" s="721"/>
      <c r="FQ577" s="721"/>
      <c r="FR577" s="721"/>
      <c r="FS577" s="721"/>
      <c r="FT577" s="721"/>
      <c r="FU577" s="721"/>
      <c r="FV577" s="721"/>
      <c r="FW577" s="721"/>
      <c r="FX577" s="721"/>
      <c r="FY577" s="721"/>
      <c r="FZ577" s="721"/>
      <c r="GA577" s="721"/>
      <c r="GB577" s="721"/>
      <c r="GC577" s="721"/>
      <c r="GD577" s="721"/>
      <c r="GE577" s="721"/>
      <c r="GF577" s="721"/>
      <c r="GG577" s="721"/>
      <c r="GH577" s="721"/>
      <c r="GI577" s="721"/>
      <c r="GJ577" s="721"/>
      <c r="GK577" s="721"/>
      <c r="GL577" s="721"/>
      <c r="GM577" s="721"/>
      <c r="GN577" s="721"/>
      <c r="GO577" s="721"/>
      <c r="GP577" s="721"/>
      <c r="GQ577" s="721"/>
      <c r="GR577" s="721"/>
      <c r="GS577" s="721"/>
      <c r="GT577" s="721"/>
      <c r="GU577" s="721"/>
      <c r="GV577" s="721"/>
      <c r="GW577" s="721"/>
      <c r="GX577" s="721"/>
      <c r="GY577" s="721"/>
      <c r="GZ577" s="721"/>
      <c r="HA577" s="721"/>
      <c r="HB577" s="721"/>
      <c r="HC577" s="721"/>
      <c r="HD577" s="721"/>
      <c r="HE577" s="721"/>
      <c r="HF577" s="721"/>
      <c r="HG577" s="721"/>
      <c r="HH577" s="721"/>
      <c r="HI577" s="721"/>
      <c r="HJ577" s="721"/>
      <c r="HK577" s="721"/>
      <c r="HL577" s="721"/>
      <c r="HM577" s="721"/>
      <c r="HN577" s="721"/>
      <c r="HO577" s="721"/>
      <c r="HP577" s="721"/>
      <c r="HQ577" s="721"/>
      <c r="HR577" s="721"/>
      <c r="HS577" s="721"/>
      <c r="HT577" s="721"/>
      <c r="HU577" s="721"/>
      <c r="HV577" s="721"/>
      <c r="HW577" s="721"/>
      <c r="HX577" s="721"/>
      <c r="HY577" s="721"/>
      <c r="HZ577" s="721"/>
      <c r="IA577" s="721"/>
      <c r="IB577" s="721"/>
      <c r="IC577" s="721"/>
      <c r="ID577" s="721"/>
      <c r="IE577" s="721"/>
      <c r="IF577" s="721"/>
    </row>
    <row r="578" spans="1:240" s="720" customFormat="1" ht="15.75">
      <c r="A578" s="43">
        <v>535</v>
      </c>
      <c r="B578" s="551" t="s">
        <v>4901</v>
      </c>
      <c r="C578" s="551" t="s">
        <v>11</v>
      </c>
      <c r="D578" s="551" t="s">
        <v>4902</v>
      </c>
      <c r="E578" s="43">
        <v>96</v>
      </c>
      <c r="F578" s="44" t="str">
        <f t="shared" si="10"/>
        <v>Xuất sắc</v>
      </c>
      <c r="G578" s="43"/>
      <c r="I578" s="721"/>
      <c r="J578" s="721"/>
      <c r="K578" s="721"/>
      <c r="L578" s="721"/>
      <c r="M578" s="721"/>
      <c r="N578" s="721"/>
      <c r="O578" s="721"/>
      <c r="P578" s="721"/>
      <c r="Q578" s="721"/>
      <c r="R578" s="721"/>
      <c r="S578" s="721"/>
      <c r="T578" s="721"/>
      <c r="U578" s="721"/>
      <c r="V578" s="721"/>
      <c r="W578" s="721"/>
      <c r="X578" s="721"/>
      <c r="Y578" s="721"/>
      <c r="Z578" s="721"/>
      <c r="AA578" s="721"/>
      <c r="AB578" s="721"/>
      <c r="AC578" s="721"/>
      <c r="AD578" s="721"/>
      <c r="AE578" s="721"/>
      <c r="AF578" s="721"/>
      <c r="AG578" s="721"/>
      <c r="AH578" s="721"/>
      <c r="AI578" s="721"/>
      <c r="AJ578" s="721"/>
      <c r="AK578" s="721"/>
      <c r="AL578" s="721"/>
      <c r="AM578" s="721"/>
      <c r="AN578" s="721"/>
      <c r="AO578" s="721"/>
      <c r="AP578" s="721"/>
      <c r="AQ578" s="721"/>
      <c r="AR578" s="721"/>
      <c r="AS578" s="721"/>
      <c r="AT578" s="721"/>
      <c r="AU578" s="721"/>
      <c r="AV578" s="721"/>
      <c r="AW578" s="721"/>
      <c r="AX578" s="721"/>
      <c r="AY578" s="721"/>
      <c r="AZ578" s="721"/>
      <c r="BA578" s="721"/>
      <c r="BB578" s="721"/>
      <c r="BC578" s="721"/>
      <c r="BD578" s="721"/>
      <c r="BE578" s="721"/>
      <c r="BF578" s="721"/>
      <c r="BG578" s="721"/>
      <c r="BH578" s="721"/>
      <c r="BI578" s="721"/>
      <c r="BJ578" s="721"/>
      <c r="BK578" s="721"/>
      <c r="BL578" s="721"/>
      <c r="BM578" s="721"/>
      <c r="BN578" s="721"/>
      <c r="BO578" s="721"/>
      <c r="BP578" s="721"/>
      <c r="BQ578" s="721"/>
      <c r="BR578" s="721"/>
      <c r="BS578" s="721"/>
      <c r="BT578" s="721"/>
      <c r="BU578" s="721"/>
      <c r="BV578" s="721"/>
      <c r="BW578" s="721"/>
      <c r="BX578" s="721"/>
      <c r="BY578" s="721"/>
      <c r="BZ578" s="721"/>
      <c r="CA578" s="721"/>
      <c r="CB578" s="721"/>
      <c r="CC578" s="721"/>
      <c r="CD578" s="721"/>
      <c r="CE578" s="721"/>
      <c r="CF578" s="721"/>
      <c r="CG578" s="721"/>
      <c r="CH578" s="721"/>
      <c r="CI578" s="721"/>
      <c r="CJ578" s="721"/>
      <c r="CK578" s="721"/>
      <c r="CL578" s="721"/>
      <c r="CM578" s="721"/>
      <c r="CN578" s="721"/>
      <c r="CO578" s="721"/>
      <c r="CP578" s="721"/>
      <c r="CQ578" s="721"/>
      <c r="CR578" s="721"/>
      <c r="CS578" s="721"/>
      <c r="CT578" s="721"/>
      <c r="CU578" s="721"/>
      <c r="CV578" s="721"/>
      <c r="CW578" s="721"/>
      <c r="CX578" s="721"/>
      <c r="CY578" s="721"/>
      <c r="CZ578" s="721"/>
      <c r="DA578" s="721"/>
      <c r="DB578" s="721"/>
      <c r="DC578" s="721"/>
      <c r="DD578" s="721"/>
      <c r="DE578" s="721"/>
      <c r="DF578" s="721"/>
      <c r="DG578" s="721"/>
      <c r="DH578" s="721"/>
      <c r="DI578" s="721"/>
      <c r="DJ578" s="721"/>
      <c r="DK578" s="721"/>
      <c r="DL578" s="721"/>
      <c r="DM578" s="721"/>
      <c r="DN578" s="721"/>
      <c r="DO578" s="721"/>
      <c r="DP578" s="721"/>
      <c r="DQ578" s="721"/>
      <c r="DR578" s="721"/>
      <c r="DS578" s="721"/>
      <c r="DT578" s="721"/>
      <c r="DU578" s="721"/>
      <c r="DV578" s="721"/>
      <c r="DW578" s="721"/>
      <c r="DX578" s="721"/>
      <c r="DY578" s="721"/>
      <c r="DZ578" s="721"/>
      <c r="EA578" s="721"/>
      <c r="EB578" s="721"/>
      <c r="EC578" s="721"/>
      <c r="ED578" s="721"/>
      <c r="EE578" s="721"/>
      <c r="EF578" s="721"/>
      <c r="EG578" s="721"/>
      <c r="EH578" s="721"/>
      <c r="EI578" s="721"/>
      <c r="EJ578" s="721"/>
      <c r="EK578" s="721"/>
      <c r="EL578" s="721"/>
      <c r="EM578" s="721"/>
      <c r="EN578" s="721"/>
      <c r="EO578" s="721"/>
      <c r="EP578" s="721"/>
      <c r="EQ578" s="721"/>
      <c r="ER578" s="721"/>
      <c r="ES578" s="721"/>
      <c r="ET578" s="721"/>
      <c r="EU578" s="721"/>
      <c r="EV578" s="721"/>
      <c r="EW578" s="721"/>
      <c r="EX578" s="721"/>
      <c r="EY578" s="721"/>
      <c r="EZ578" s="721"/>
      <c r="FA578" s="721"/>
      <c r="FB578" s="721"/>
      <c r="FC578" s="721"/>
      <c r="FD578" s="721"/>
      <c r="FE578" s="721"/>
      <c r="FF578" s="721"/>
      <c r="FG578" s="721"/>
      <c r="FH578" s="721"/>
      <c r="FI578" s="721"/>
      <c r="FJ578" s="721"/>
      <c r="FK578" s="721"/>
      <c r="FL578" s="721"/>
      <c r="FM578" s="721"/>
      <c r="FN578" s="721"/>
      <c r="FO578" s="721"/>
      <c r="FP578" s="721"/>
      <c r="FQ578" s="721"/>
      <c r="FR578" s="721"/>
      <c r="FS578" s="721"/>
      <c r="FT578" s="721"/>
      <c r="FU578" s="721"/>
      <c r="FV578" s="721"/>
      <c r="FW578" s="721"/>
      <c r="FX578" s="721"/>
      <c r="FY578" s="721"/>
      <c r="FZ578" s="721"/>
      <c r="GA578" s="721"/>
      <c r="GB578" s="721"/>
      <c r="GC578" s="721"/>
      <c r="GD578" s="721"/>
      <c r="GE578" s="721"/>
      <c r="GF578" s="721"/>
      <c r="GG578" s="721"/>
      <c r="GH578" s="721"/>
      <c r="GI578" s="721"/>
      <c r="GJ578" s="721"/>
      <c r="GK578" s="721"/>
      <c r="GL578" s="721"/>
      <c r="GM578" s="721"/>
      <c r="GN578" s="721"/>
      <c r="GO578" s="721"/>
      <c r="GP578" s="721"/>
      <c r="GQ578" s="721"/>
      <c r="GR578" s="721"/>
      <c r="GS578" s="721"/>
      <c r="GT578" s="721"/>
      <c r="GU578" s="721"/>
      <c r="GV578" s="721"/>
      <c r="GW578" s="721"/>
      <c r="GX578" s="721"/>
      <c r="GY578" s="721"/>
      <c r="GZ578" s="721"/>
      <c r="HA578" s="721"/>
      <c r="HB578" s="721"/>
      <c r="HC578" s="721"/>
      <c r="HD578" s="721"/>
      <c r="HE578" s="721"/>
      <c r="HF578" s="721"/>
      <c r="HG578" s="721"/>
      <c r="HH578" s="721"/>
      <c r="HI578" s="721"/>
      <c r="HJ578" s="721"/>
      <c r="HK578" s="721"/>
      <c r="HL578" s="721"/>
      <c r="HM578" s="721"/>
      <c r="HN578" s="721"/>
      <c r="HO578" s="721"/>
      <c r="HP578" s="721"/>
      <c r="HQ578" s="721"/>
      <c r="HR578" s="721"/>
      <c r="HS578" s="721"/>
      <c r="HT578" s="721"/>
      <c r="HU578" s="721"/>
      <c r="HV578" s="721"/>
      <c r="HW578" s="721"/>
      <c r="HX578" s="721"/>
      <c r="HY578" s="721"/>
      <c r="HZ578" s="721"/>
      <c r="IA578" s="721"/>
      <c r="IB578" s="721"/>
      <c r="IC578" s="721"/>
      <c r="ID578" s="721"/>
      <c r="IE578" s="721"/>
      <c r="IF578" s="721"/>
    </row>
    <row r="579" spans="1:240" s="720" customFormat="1" ht="15.75">
      <c r="A579" s="43">
        <v>536</v>
      </c>
      <c r="B579" s="551" t="s">
        <v>4903</v>
      </c>
      <c r="C579" s="551" t="s">
        <v>4904</v>
      </c>
      <c r="D579" s="551" t="s">
        <v>106</v>
      </c>
      <c r="E579" s="43">
        <v>77</v>
      </c>
      <c r="F579" s="44" t="str">
        <f t="shared" si="10"/>
        <v>Khá</v>
      </c>
      <c r="G579" s="43"/>
      <c r="I579" s="721"/>
      <c r="J579" s="721"/>
      <c r="K579" s="721"/>
      <c r="L579" s="721"/>
      <c r="M579" s="721"/>
      <c r="N579" s="721"/>
      <c r="O579" s="721"/>
      <c r="P579" s="721"/>
      <c r="Q579" s="721"/>
      <c r="R579" s="721"/>
      <c r="S579" s="721"/>
      <c r="T579" s="721"/>
      <c r="U579" s="721"/>
      <c r="V579" s="721"/>
      <c r="W579" s="721"/>
      <c r="X579" s="721"/>
      <c r="Y579" s="721"/>
      <c r="Z579" s="721"/>
      <c r="AA579" s="721"/>
      <c r="AB579" s="721"/>
      <c r="AC579" s="721"/>
      <c r="AD579" s="721"/>
      <c r="AE579" s="721"/>
      <c r="AF579" s="721"/>
      <c r="AG579" s="721"/>
      <c r="AH579" s="721"/>
      <c r="AI579" s="721"/>
      <c r="AJ579" s="721"/>
      <c r="AK579" s="721"/>
      <c r="AL579" s="721"/>
      <c r="AM579" s="721"/>
      <c r="AN579" s="721"/>
      <c r="AO579" s="721"/>
      <c r="AP579" s="721"/>
      <c r="AQ579" s="721"/>
      <c r="AR579" s="721"/>
      <c r="AS579" s="721"/>
      <c r="AT579" s="721"/>
      <c r="AU579" s="721"/>
      <c r="AV579" s="721"/>
      <c r="AW579" s="721"/>
      <c r="AX579" s="721"/>
      <c r="AY579" s="721"/>
      <c r="AZ579" s="721"/>
      <c r="BA579" s="721"/>
      <c r="BB579" s="721"/>
      <c r="BC579" s="721"/>
      <c r="BD579" s="721"/>
      <c r="BE579" s="721"/>
      <c r="BF579" s="721"/>
      <c r="BG579" s="721"/>
      <c r="BH579" s="721"/>
      <c r="BI579" s="721"/>
      <c r="BJ579" s="721"/>
      <c r="BK579" s="721"/>
      <c r="BL579" s="721"/>
      <c r="BM579" s="721"/>
      <c r="BN579" s="721"/>
      <c r="BO579" s="721"/>
      <c r="BP579" s="721"/>
      <c r="BQ579" s="721"/>
      <c r="BR579" s="721"/>
      <c r="BS579" s="721"/>
      <c r="BT579" s="721"/>
      <c r="BU579" s="721"/>
      <c r="BV579" s="721"/>
      <c r="BW579" s="721"/>
      <c r="BX579" s="721"/>
      <c r="BY579" s="721"/>
      <c r="BZ579" s="721"/>
      <c r="CA579" s="721"/>
      <c r="CB579" s="721"/>
      <c r="CC579" s="721"/>
      <c r="CD579" s="721"/>
      <c r="CE579" s="721"/>
      <c r="CF579" s="721"/>
      <c r="CG579" s="721"/>
      <c r="CH579" s="721"/>
      <c r="CI579" s="721"/>
      <c r="CJ579" s="721"/>
      <c r="CK579" s="721"/>
      <c r="CL579" s="721"/>
      <c r="CM579" s="721"/>
      <c r="CN579" s="721"/>
      <c r="CO579" s="721"/>
      <c r="CP579" s="721"/>
      <c r="CQ579" s="721"/>
      <c r="CR579" s="721"/>
      <c r="CS579" s="721"/>
      <c r="CT579" s="721"/>
      <c r="CU579" s="721"/>
      <c r="CV579" s="721"/>
      <c r="CW579" s="721"/>
      <c r="CX579" s="721"/>
      <c r="CY579" s="721"/>
      <c r="CZ579" s="721"/>
      <c r="DA579" s="721"/>
      <c r="DB579" s="721"/>
      <c r="DC579" s="721"/>
      <c r="DD579" s="721"/>
      <c r="DE579" s="721"/>
      <c r="DF579" s="721"/>
      <c r="DG579" s="721"/>
      <c r="DH579" s="721"/>
      <c r="DI579" s="721"/>
      <c r="DJ579" s="721"/>
      <c r="DK579" s="721"/>
      <c r="DL579" s="721"/>
      <c r="DM579" s="721"/>
      <c r="DN579" s="721"/>
      <c r="DO579" s="721"/>
      <c r="DP579" s="721"/>
      <c r="DQ579" s="721"/>
      <c r="DR579" s="721"/>
      <c r="DS579" s="721"/>
      <c r="DT579" s="721"/>
      <c r="DU579" s="721"/>
      <c r="DV579" s="721"/>
      <c r="DW579" s="721"/>
      <c r="DX579" s="721"/>
      <c r="DY579" s="721"/>
      <c r="DZ579" s="721"/>
      <c r="EA579" s="721"/>
      <c r="EB579" s="721"/>
      <c r="EC579" s="721"/>
      <c r="ED579" s="721"/>
      <c r="EE579" s="721"/>
      <c r="EF579" s="721"/>
      <c r="EG579" s="721"/>
      <c r="EH579" s="721"/>
      <c r="EI579" s="721"/>
      <c r="EJ579" s="721"/>
      <c r="EK579" s="721"/>
      <c r="EL579" s="721"/>
      <c r="EM579" s="721"/>
      <c r="EN579" s="721"/>
      <c r="EO579" s="721"/>
      <c r="EP579" s="721"/>
      <c r="EQ579" s="721"/>
      <c r="ER579" s="721"/>
      <c r="ES579" s="721"/>
      <c r="ET579" s="721"/>
      <c r="EU579" s="721"/>
      <c r="EV579" s="721"/>
      <c r="EW579" s="721"/>
      <c r="EX579" s="721"/>
      <c r="EY579" s="721"/>
      <c r="EZ579" s="721"/>
      <c r="FA579" s="721"/>
      <c r="FB579" s="721"/>
      <c r="FC579" s="721"/>
      <c r="FD579" s="721"/>
      <c r="FE579" s="721"/>
      <c r="FF579" s="721"/>
      <c r="FG579" s="721"/>
      <c r="FH579" s="721"/>
      <c r="FI579" s="721"/>
      <c r="FJ579" s="721"/>
      <c r="FK579" s="721"/>
      <c r="FL579" s="721"/>
      <c r="FM579" s="721"/>
      <c r="FN579" s="721"/>
      <c r="FO579" s="721"/>
      <c r="FP579" s="721"/>
      <c r="FQ579" s="721"/>
      <c r="FR579" s="721"/>
      <c r="FS579" s="721"/>
      <c r="FT579" s="721"/>
      <c r="FU579" s="721"/>
      <c r="FV579" s="721"/>
      <c r="FW579" s="721"/>
      <c r="FX579" s="721"/>
      <c r="FY579" s="721"/>
      <c r="FZ579" s="721"/>
      <c r="GA579" s="721"/>
      <c r="GB579" s="721"/>
      <c r="GC579" s="721"/>
      <c r="GD579" s="721"/>
      <c r="GE579" s="721"/>
      <c r="GF579" s="721"/>
      <c r="GG579" s="721"/>
      <c r="GH579" s="721"/>
      <c r="GI579" s="721"/>
      <c r="GJ579" s="721"/>
      <c r="GK579" s="721"/>
      <c r="GL579" s="721"/>
      <c r="GM579" s="721"/>
      <c r="GN579" s="721"/>
      <c r="GO579" s="721"/>
      <c r="GP579" s="721"/>
      <c r="GQ579" s="721"/>
      <c r="GR579" s="721"/>
      <c r="GS579" s="721"/>
      <c r="GT579" s="721"/>
      <c r="GU579" s="721"/>
      <c r="GV579" s="721"/>
      <c r="GW579" s="721"/>
      <c r="GX579" s="721"/>
      <c r="GY579" s="721"/>
      <c r="GZ579" s="721"/>
      <c r="HA579" s="721"/>
      <c r="HB579" s="721"/>
      <c r="HC579" s="721"/>
      <c r="HD579" s="721"/>
      <c r="HE579" s="721"/>
      <c r="HF579" s="721"/>
      <c r="HG579" s="721"/>
      <c r="HH579" s="721"/>
      <c r="HI579" s="721"/>
      <c r="HJ579" s="721"/>
      <c r="HK579" s="721"/>
      <c r="HL579" s="721"/>
      <c r="HM579" s="721"/>
      <c r="HN579" s="721"/>
      <c r="HO579" s="721"/>
      <c r="HP579" s="721"/>
      <c r="HQ579" s="721"/>
      <c r="HR579" s="721"/>
      <c r="HS579" s="721"/>
      <c r="HT579" s="721"/>
      <c r="HU579" s="721"/>
      <c r="HV579" s="721"/>
      <c r="HW579" s="721"/>
      <c r="HX579" s="721"/>
      <c r="HY579" s="721"/>
      <c r="HZ579" s="721"/>
      <c r="IA579" s="721"/>
      <c r="IB579" s="721"/>
      <c r="IC579" s="721"/>
      <c r="ID579" s="721"/>
      <c r="IE579" s="721"/>
      <c r="IF579" s="721"/>
    </row>
    <row r="580" spans="1:240" s="720" customFormat="1" ht="15.75">
      <c r="A580" s="43">
        <v>537</v>
      </c>
      <c r="B580" s="551" t="s">
        <v>4905</v>
      </c>
      <c r="C580" s="551" t="s">
        <v>4693</v>
      </c>
      <c r="D580" s="551" t="s">
        <v>106</v>
      </c>
      <c r="E580" s="43">
        <v>98</v>
      </c>
      <c r="F580" s="44" t="str">
        <f t="shared" si="10"/>
        <v>Xuất sắc</v>
      </c>
      <c r="G580" s="43"/>
      <c r="I580" s="721"/>
      <c r="J580" s="721"/>
      <c r="K580" s="721"/>
      <c r="L580" s="721"/>
      <c r="M580" s="721"/>
      <c r="N580" s="721"/>
      <c r="O580" s="721"/>
      <c r="P580" s="721"/>
      <c r="Q580" s="721"/>
      <c r="R580" s="721"/>
      <c r="S580" s="721"/>
      <c r="T580" s="721"/>
      <c r="U580" s="721"/>
      <c r="V580" s="721"/>
      <c r="W580" s="721"/>
      <c r="X580" s="721"/>
      <c r="Y580" s="721"/>
      <c r="Z580" s="721"/>
      <c r="AA580" s="721"/>
      <c r="AB580" s="721"/>
      <c r="AC580" s="721"/>
      <c r="AD580" s="721"/>
      <c r="AE580" s="721"/>
      <c r="AF580" s="721"/>
      <c r="AG580" s="721"/>
      <c r="AH580" s="721"/>
      <c r="AI580" s="721"/>
      <c r="AJ580" s="721"/>
      <c r="AK580" s="721"/>
      <c r="AL580" s="721"/>
      <c r="AM580" s="721"/>
      <c r="AN580" s="721"/>
      <c r="AO580" s="721"/>
      <c r="AP580" s="721"/>
      <c r="AQ580" s="721"/>
      <c r="AR580" s="721"/>
      <c r="AS580" s="721"/>
      <c r="AT580" s="721"/>
      <c r="AU580" s="721"/>
      <c r="AV580" s="721"/>
      <c r="AW580" s="721"/>
      <c r="AX580" s="721"/>
      <c r="AY580" s="721"/>
      <c r="AZ580" s="721"/>
      <c r="BA580" s="721"/>
      <c r="BB580" s="721"/>
      <c r="BC580" s="721"/>
      <c r="BD580" s="721"/>
      <c r="BE580" s="721"/>
      <c r="BF580" s="721"/>
      <c r="BG580" s="721"/>
      <c r="BH580" s="721"/>
      <c r="BI580" s="721"/>
      <c r="BJ580" s="721"/>
      <c r="BK580" s="721"/>
      <c r="BL580" s="721"/>
      <c r="BM580" s="721"/>
      <c r="BN580" s="721"/>
      <c r="BO580" s="721"/>
      <c r="BP580" s="721"/>
      <c r="BQ580" s="721"/>
      <c r="BR580" s="721"/>
      <c r="BS580" s="721"/>
      <c r="BT580" s="721"/>
      <c r="BU580" s="721"/>
      <c r="BV580" s="721"/>
      <c r="BW580" s="721"/>
      <c r="BX580" s="721"/>
      <c r="BY580" s="721"/>
      <c r="BZ580" s="721"/>
      <c r="CA580" s="721"/>
      <c r="CB580" s="721"/>
      <c r="CC580" s="721"/>
      <c r="CD580" s="721"/>
      <c r="CE580" s="721"/>
      <c r="CF580" s="721"/>
      <c r="CG580" s="721"/>
      <c r="CH580" s="721"/>
      <c r="CI580" s="721"/>
      <c r="CJ580" s="721"/>
      <c r="CK580" s="721"/>
      <c r="CL580" s="721"/>
      <c r="CM580" s="721"/>
      <c r="CN580" s="721"/>
      <c r="CO580" s="721"/>
      <c r="CP580" s="721"/>
      <c r="CQ580" s="721"/>
      <c r="CR580" s="721"/>
      <c r="CS580" s="721"/>
      <c r="CT580" s="721"/>
      <c r="CU580" s="721"/>
      <c r="CV580" s="721"/>
      <c r="CW580" s="721"/>
      <c r="CX580" s="721"/>
      <c r="CY580" s="721"/>
      <c r="CZ580" s="721"/>
      <c r="DA580" s="721"/>
      <c r="DB580" s="721"/>
      <c r="DC580" s="721"/>
      <c r="DD580" s="721"/>
      <c r="DE580" s="721"/>
      <c r="DF580" s="721"/>
      <c r="DG580" s="721"/>
      <c r="DH580" s="721"/>
      <c r="DI580" s="721"/>
      <c r="DJ580" s="721"/>
      <c r="DK580" s="721"/>
      <c r="DL580" s="721"/>
      <c r="DM580" s="721"/>
      <c r="DN580" s="721"/>
      <c r="DO580" s="721"/>
      <c r="DP580" s="721"/>
      <c r="DQ580" s="721"/>
      <c r="DR580" s="721"/>
      <c r="DS580" s="721"/>
      <c r="DT580" s="721"/>
      <c r="DU580" s="721"/>
      <c r="DV580" s="721"/>
      <c r="DW580" s="721"/>
      <c r="DX580" s="721"/>
      <c r="DY580" s="721"/>
      <c r="DZ580" s="721"/>
      <c r="EA580" s="721"/>
      <c r="EB580" s="721"/>
      <c r="EC580" s="721"/>
      <c r="ED580" s="721"/>
      <c r="EE580" s="721"/>
      <c r="EF580" s="721"/>
      <c r="EG580" s="721"/>
      <c r="EH580" s="721"/>
      <c r="EI580" s="721"/>
      <c r="EJ580" s="721"/>
      <c r="EK580" s="721"/>
      <c r="EL580" s="721"/>
      <c r="EM580" s="721"/>
      <c r="EN580" s="721"/>
      <c r="EO580" s="721"/>
      <c r="EP580" s="721"/>
      <c r="EQ580" s="721"/>
      <c r="ER580" s="721"/>
      <c r="ES580" s="721"/>
      <c r="ET580" s="721"/>
      <c r="EU580" s="721"/>
      <c r="EV580" s="721"/>
      <c r="EW580" s="721"/>
      <c r="EX580" s="721"/>
      <c r="EY580" s="721"/>
      <c r="EZ580" s="721"/>
      <c r="FA580" s="721"/>
      <c r="FB580" s="721"/>
      <c r="FC580" s="721"/>
      <c r="FD580" s="721"/>
      <c r="FE580" s="721"/>
      <c r="FF580" s="721"/>
      <c r="FG580" s="721"/>
      <c r="FH580" s="721"/>
      <c r="FI580" s="721"/>
      <c r="FJ580" s="721"/>
      <c r="FK580" s="721"/>
      <c r="FL580" s="721"/>
      <c r="FM580" s="721"/>
      <c r="FN580" s="721"/>
      <c r="FO580" s="721"/>
      <c r="FP580" s="721"/>
      <c r="FQ580" s="721"/>
      <c r="FR580" s="721"/>
      <c r="FS580" s="721"/>
      <c r="FT580" s="721"/>
      <c r="FU580" s="721"/>
      <c r="FV580" s="721"/>
      <c r="FW580" s="721"/>
      <c r="FX580" s="721"/>
      <c r="FY580" s="721"/>
      <c r="FZ580" s="721"/>
      <c r="GA580" s="721"/>
      <c r="GB580" s="721"/>
      <c r="GC580" s="721"/>
      <c r="GD580" s="721"/>
      <c r="GE580" s="721"/>
      <c r="GF580" s="721"/>
      <c r="GG580" s="721"/>
      <c r="GH580" s="721"/>
      <c r="GI580" s="721"/>
      <c r="GJ580" s="721"/>
      <c r="GK580" s="721"/>
      <c r="GL580" s="721"/>
      <c r="GM580" s="721"/>
      <c r="GN580" s="721"/>
      <c r="GO580" s="721"/>
      <c r="GP580" s="721"/>
      <c r="GQ580" s="721"/>
      <c r="GR580" s="721"/>
      <c r="GS580" s="721"/>
      <c r="GT580" s="721"/>
      <c r="GU580" s="721"/>
      <c r="GV580" s="721"/>
      <c r="GW580" s="721"/>
      <c r="GX580" s="721"/>
      <c r="GY580" s="721"/>
      <c r="GZ580" s="721"/>
      <c r="HA580" s="721"/>
      <c r="HB580" s="721"/>
      <c r="HC580" s="721"/>
      <c r="HD580" s="721"/>
      <c r="HE580" s="721"/>
      <c r="HF580" s="721"/>
      <c r="HG580" s="721"/>
      <c r="HH580" s="721"/>
      <c r="HI580" s="721"/>
      <c r="HJ580" s="721"/>
      <c r="HK580" s="721"/>
      <c r="HL580" s="721"/>
      <c r="HM580" s="721"/>
      <c r="HN580" s="721"/>
      <c r="HO580" s="721"/>
      <c r="HP580" s="721"/>
      <c r="HQ580" s="721"/>
      <c r="HR580" s="721"/>
      <c r="HS580" s="721"/>
      <c r="HT580" s="721"/>
      <c r="HU580" s="721"/>
      <c r="HV580" s="721"/>
      <c r="HW580" s="721"/>
      <c r="HX580" s="721"/>
      <c r="HY580" s="721"/>
      <c r="HZ580" s="721"/>
      <c r="IA580" s="721"/>
      <c r="IB580" s="721"/>
      <c r="IC580" s="721"/>
      <c r="ID580" s="721"/>
      <c r="IE580" s="721"/>
      <c r="IF580" s="721"/>
    </row>
    <row r="581" spans="1:240" s="720" customFormat="1" ht="15.75">
      <c r="A581" s="43">
        <v>538</v>
      </c>
      <c r="B581" s="551" t="s">
        <v>4906</v>
      </c>
      <c r="C581" s="551" t="s">
        <v>606</v>
      </c>
      <c r="D581" s="551" t="s">
        <v>33</v>
      </c>
      <c r="E581" s="43">
        <v>88</v>
      </c>
      <c r="F581" s="44" t="str">
        <f t="shared" si="10"/>
        <v>Tốt</v>
      </c>
      <c r="G581" s="43"/>
      <c r="I581" s="721"/>
      <c r="J581" s="721"/>
      <c r="K581" s="721"/>
      <c r="L581" s="721"/>
      <c r="M581" s="721"/>
      <c r="N581" s="721"/>
      <c r="O581" s="721"/>
      <c r="P581" s="721"/>
      <c r="Q581" s="721"/>
      <c r="R581" s="721"/>
      <c r="S581" s="721"/>
      <c r="T581" s="721"/>
      <c r="U581" s="721"/>
      <c r="V581" s="721"/>
      <c r="W581" s="721"/>
      <c r="X581" s="721"/>
      <c r="Y581" s="721"/>
      <c r="Z581" s="721"/>
      <c r="AA581" s="721"/>
      <c r="AB581" s="721"/>
      <c r="AC581" s="721"/>
      <c r="AD581" s="721"/>
      <c r="AE581" s="721"/>
      <c r="AF581" s="721"/>
      <c r="AG581" s="721"/>
      <c r="AH581" s="721"/>
      <c r="AI581" s="721"/>
      <c r="AJ581" s="721"/>
      <c r="AK581" s="721"/>
      <c r="AL581" s="721"/>
      <c r="AM581" s="721"/>
      <c r="AN581" s="721"/>
      <c r="AO581" s="721"/>
      <c r="AP581" s="721"/>
      <c r="AQ581" s="721"/>
      <c r="AR581" s="721"/>
      <c r="AS581" s="721"/>
      <c r="AT581" s="721"/>
      <c r="AU581" s="721"/>
      <c r="AV581" s="721"/>
      <c r="AW581" s="721"/>
      <c r="AX581" s="721"/>
      <c r="AY581" s="721"/>
      <c r="AZ581" s="721"/>
      <c r="BA581" s="721"/>
      <c r="BB581" s="721"/>
      <c r="BC581" s="721"/>
      <c r="BD581" s="721"/>
      <c r="BE581" s="721"/>
      <c r="BF581" s="721"/>
      <c r="BG581" s="721"/>
      <c r="BH581" s="721"/>
      <c r="BI581" s="721"/>
      <c r="BJ581" s="721"/>
      <c r="BK581" s="721"/>
      <c r="BL581" s="721"/>
      <c r="BM581" s="721"/>
      <c r="BN581" s="721"/>
      <c r="BO581" s="721"/>
      <c r="BP581" s="721"/>
      <c r="BQ581" s="721"/>
      <c r="BR581" s="721"/>
      <c r="BS581" s="721"/>
      <c r="BT581" s="721"/>
      <c r="BU581" s="721"/>
      <c r="BV581" s="721"/>
      <c r="BW581" s="721"/>
      <c r="BX581" s="721"/>
      <c r="BY581" s="721"/>
      <c r="BZ581" s="721"/>
      <c r="CA581" s="721"/>
      <c r="CB581" s="721"/>
      <c r="CC581" s="721"/>
      <c r="CD581" s="721"/>
      <c r="CE581" s="721"/>
      <c r="CF581" s="721"/>
      <c r="CG581" s="721"/>
      <c r="CH581" s="721"/>
      <c r="CI581" s="721"/>
      <c r="CJ581" s="721"/>
      <c r="CK581" s="721"/>
      <c r="CL581" s="721"/>
      <c r="CM581" s="721"/>
      <c r="CN581" s="721"/>
      <c r="CO581" s="721"/>
      <c r="CP581" s="721"/>
      <c r="CQ581" s="721"/>
      <c r="CR581" s="721"/>
      <c r="CS581" s="721"/>
      <c r="CT581" s="721"/>
      <c r="CU581" s="721"/>
      <c r="CV581" s="721"/>
      <c r="CW581" s="721"/>
      <c r="CX581" s="721"/>
      <c r="CY581" s="721"/>
      <c r="CZ581" s="721"/>
      <c r="DA581" s="721"/>
      <c r="DB581" s="721"/>
      <c r="DC581" s="721"/>
      <c r="DD581" s="721"/>
      <c r="DE581" s="721"/>
      <c r="DF581" s="721"/>
      <c r="DG581" s="721"/>
      <c r="DH581" s="721"/>
      <c r="DI581" s="721"/>
      <c r="DJ581" s="721"/>
      <c r="DK581" s="721"/>
      <c r="DL581" s="721"/>
      <c r="DM581" s="721"/>
      <c r="DN581" s="721"/>
      <c r="DO581" s="721"/>
      <c r="DP581" s="721"/>
      <c r="DQ581" s="721"/>
      <c r="DR581" s="721"/>
      <c r="DS581" s="721"/>
      <c r="DT581" s="721"/>
      <c r="DU581" s="721"/>
      <c r="DV581" s="721"/>
      <c r="DW581" s="721"/>
      <c r="DX581" s="721"/>
      <c r="DY581" s="721"/>
      <c r="DZ581" s="721"/>
      <c r="EA581" s="721"/>
      <c r="EB581" s="721"/>
      <c r="EC581" s="721"/>
      <c r="ED581" s="721"/>
      <c r="EE581" s="721"/>
      <c r="EF581" s="721"/>
      <c r="EG581" s="721"/>
      <c r="EH581" s="721"/>
      <c r="EI581" s="721"/>
      <c r="EJ581" s="721"/>
      <c r="EK581" s="721"/>
      <c r="EL581" s="721"/>
      <c r="EM581" s="721"/>
      <c r="EN581" s="721"/>
      <c r="EO581" s="721"/>
      <c r="EP581" s="721"/>
      <c r="EQ581" s="721"/>
      <c r="ER581" s="721"/>
      <c r="ES581" s="721"/>
      <c r="ET581" s="721"/>
      <c r="EU581" s="721"/>
      <c r="EV581" s="721"/>
      <c r="EW581" s="721"/>
      <c r="EX581" s="721"/>
      <c r="EY581" s="721"/>
      <c r="EZ581" s="721"/>
      <c r="FA581" s="721"/>
      <c r="FB581" s="721"/>
      <c r="FC581" s="721"/>
      <c r="FD581" s="721"/>
      <c r="FE581" s="721"/>
      <c r="FF581" s="721"/>
      <c r="FG581" s="721"/>
      <c r="FH581" s="721"/>
      <c r="FI581" s="721"/>
      <c r="FJ581" s="721"/>
      <c r="FK581" s="721"/>
      <c r="FL581" s="721"/>
      <c r="FM581" s="721"/>
      <c r="FN581" s="721"/>
      <c r="FO581" s="721"/>
      <c r="FP581" s="721"/>
      <c r="FQ581" s="721"/>
      <c r="FR581" s="721"/>
      <c r="FS581" s="721"/>
      <c r="FT581" s="721"/>
      <c r="FU581" s="721"/>
      <c r="FV581" s="721"/>
      <c r="FW581" s="721"/>
      <c r="FX581" s="721"/>
      <c r="FY581" s="721"/>
      <c r="FZ581" s="721"/>
      <c r="GA581" s="721"/>
      <c r="GB581" s="721"/>
      <c r="GC581" s="721"/>
      <c r="GD581" s="721"/>
      <c r="GE581" s="721"/>
      <c r="GF581" s="721"/>
      <c r="GG581" s="721"/>
      <c r="GH581" s="721"/>
      <c r="GI581" s="721"/>
      <c r="GJ581" s="721"/>
      <c r="GK581" s="721"/>
      <c r="GL581" s="721"/>
      <c r="GM581" s="721"/>
      <c r="GN581" s="721"/>
      <c r="GO581" s="721"/>
      <c r="GP581" s="721"/>
      <c r="GQ581" s="721"/>
      <c r="GR581" s="721"/>
      <c r="GS581" s="721"/>
      <c r="GT581" s="721"/>
      <c r="GU581" s="721"/>
      <c r="GV581" s="721"/>
      <c r="GW581" s="721"/>
      <c r="GX581" s="721"/>
      <c r="GY581" s="721"/>
      <c r="GZ581" s="721"/>
      <c r="HA581" s="721"/>
      <c r="HB581" s="721"/>
      <c r="HC581" s="721"/>
      <c r="HD581" s="721"/>
      <c r="HE581" s="721"/>
      <c r="HF581" s="721"/>
      <c r="HG581" s="721"/>
      <c r="HH581" s="721"/>
      <c r="HI581" s="721"/>
      <c r="HJ581" s="721"/>
      <c r="HK581" s="721"/>
      <c r="HL581" s="721"/>
      <c r="HM581" s="721"/>
      <c r="HN581" s="721"/>
      <c r="HO581" s="721"/>
      <c r="HP581" s="721"/>
      <c r="HQ581" s="721"/>
      <c r="HR581" s="721"/>
      <c r="HS581" s="721"/>
      <c r="HT581" s="721"/>
      <c r="HU581" s="721"/>
      <c r="HV581" s="721"/>
      <c r="HW581" s="721"/>
      <c r="HX581" s="721"/>
      <c r="HY581" s="721"/>
      <c r="HZ581" s="721"/>
      <c r="IA581" s="721"/>
      <c r="IB581" s="721"/>
      <c r="IC581" s="721"/>
      <c r="ID581" s="721"/>
      <c r="IE581" s="721"/>
      <c r="IF581" s="721"/>
    </row>
    <row r="582" spans="1:240" s="720" customFormat="1" ht="15.75">
      <c r="A582" s="43">
        <v>539</v>
      </c>
      <c r="B582" s="551" t="s">
        <v>4907</v>
      </c>
      <c r="C582" s="551" t="s">
        <v>30</v>
      </c>
      <c r="D582" s="551" t="s">
        <v>4908</v>
      </c>
      <c r="E582" s="43">
        <v>80</v>
      </c>
      <c r="F582" s="44" t="str">
        <f t="shared" si="10"/>
        <v>Tốt</v>
      </c>
      <c r="G582" s="43"/>
      <c r="I582" s="721"/>
      <c r="J582" s="721"/>
      <c r="K582" s="721"/>
      <c r="L582" s="721"/>
      <c r="M582" s="721"/>
      <c r="N582" s="721"/>
      <c r="O582" s="721"/>
      <c r="P582" s="721"/>
      <c r="Q582" s="721"/>
      <c r="R582" s="721"/>
      <c r="S582" s="721"/>
      <c r="T582" s="721"/>
      <c r="U582" s="721"/>
      <c r="V582" s="721"/>
      <c r="W582" s="721"/>
      <c r="X582" s="721"/>
      <c r="Y582" s="721"/>
      <c r="Z582" s="721"/>
      <c r="AA582" s="721"/>
      <c r="AB582" s="721"/>
      <c r="AC582" s="721"/>
      <c r="AD582" s="721"/>
      <c r="AE582" s="721"/>
      <c r="AF582" s="721"/>
      <c r="AG582" s="721"/>
      <c r="AH582" s="721"/>
      <c r="AI582" s="721"/>
      <c r="AJ582" s="721"/>
      <c r="AK582" s="721"/>
      <c r="AL582" s="721"/>
      <c r="AM582" s="721"/>
      <c r="AN582" s="721"/>
      <c r="AO582" s="721"/>
      <c r="AP582" s="721"/>
      <c r="AQ582" s="721"/>
      <c r="AR582" s="721"/>
      <c r="AS582" s="721"/>
      <c r="AT582" s="721"/>
      <c r="AU582" s="721"/>
      <c r="AV582" s="721"/>
      <c r="AW582" s="721"/>
      <c r="AX582" s="721"/>
      <c r="AY582" s="721"/>
      <c r="AZ582" s="721"/>
      <c r="BA582" s="721"/>
      <c r="BB582" s="721"/>
      <c r="BC582" s="721"/>
      <c r="BD582" s="721"/>
      <c r="BE582" s="721"/>
      <c r="BF582" s="721"/>
      <c r="BG582" s="721"/>
      <c r="BH582" s="721"/>
      <c r="BI582" s="721"/>
      <c r="BJ582" s="721"/>
      <c r="BK582" s="721"/>
      <c r="BL582" s="721"/>
      <c r="BM582" s="721"/>
      <c r="BN582" s="721"/>
      <c r="BO582" s="721"/>
      <c r="BP582" s="721"/>
      <c r="BQ582" s="721"/>
      <c r="BR582" s="721"/>
      <c r="BS582" s="721"/>
      <c r="BT582" s="721"/>
      <c r="BU582" s="721"/>
      <c r="BV582" s="721"/>
      <c r="BW582" s="721"/>
      <c r="BX582" s="721"/>
      <c r="BY582" s="721"/>
      <c r="BZ582" s="721"/>
      <c r="CA582" s="721"/>
      <c r="CB582" s="721"/>
      <c r="CC582" s="721"/>
      <c r="CD582" s="721"/>
      <c r="CE582" s="721"/>
      <c r="CF582" s="721"/>
      <c r="CG582" s="721"/>
      <c r="CH582" s="721"/>
      <c r="CI582" s="721"/>
      <c r="CJ582" s="721"/>
      <c r="CK582" s="721"/>
      <c r="CL582" s="721"/>
      <c r="CM582" s="721"/>
      <c r="CN582" s="721"/>
      <c r="CO582" s="721"/>
      <c r="CP582" s="721"/>
      <c r="CQ582" s="721"/>
      <c r="CR582" s="721"/>
      <c r="CS582" s="721"/>
      <c r="CT582" s="721"/>
      <c r="CU582" s="721"/>
      <c r="CV582" s="721"/>
      <c r="CW582" s="721"/>
      <c r="CX582" s="721"/>
      <c r="CY582" s="721"/>
      <c r="CZ582" s="721"/>
      <c r="DA582" s="721"/>
      <c r="DB582" s="721"/>
      <c r="DC582" s="721"/>
      <c r="DD582" s="721"/>
      <c r="DE582" s="721"/>
      <c r="DF582" s="721"/>
      <c r="DG582" s="721"/>
      <c r="DH582" s="721"/>
      <c r="DI582" s="721"/>
      <c r="DJ582" s="721"/>
      <c r="DK582" s="721"/>
      <c r="DL582" s="721"/>
      <c r="DM582" s="721"/>
      <c r="DN582" s="721"/>
      <c r="DO582" s="721"/>
      <c r="DP582" s="721"/>
      <c r="DQ582" s="721"/>
      <c r="DR582" s="721"/>
      <c r="DS582" s="721"/>
      <c r="DT582" s="721"/>
      <c r="DU582" s="721"/>
      <c r="DV582" s="721"/>
      <c r="DW582" s="721"/>
      <c r="DX582" s="721"/>
      <c r="DY582" s="721"/>
      <c r="DZ582" s="721"/>
      <c r="EA582" s="721"/>
      <c r="EB582" s="721"/>
      <c r="EC582" s="721"/>
      <c r="ED582" s="721"/>
      <c r="EE582" s="721"/>
      <c r="EF582" s="721"/>
      <c r="EG582" s="721"/>
      <c r="EH582" s="721"/>
      <c r="EI582" s="721"/>
      <c r="EJ582" s="721"/>
      <c r="EK582" s="721"/>
      <c r="EL582" s="721"/>
      <c r="EM582" s="721"/>
      <c r="EN582" s="721"/>
      <c r="EO582" s="721"/>
      <c r="EP582" s="721"/>
      <c r="EQ582" s="721"/>
      <c r="ER582" s="721"/>
      <c r="ES582" s="721"/>
      <c r="ET582" s="721"/>
      <c r="EU582" s="721"/>
      <c r="EV582" s="721"/>
      <c r="EW582" s="721"/>
      <c r="EX582" s="721"/>
      <c r="EY582" s="721"/>
      <c r="EZ582" s="721"/>
      <c r="FA582" s="721"/>
      <c r="FB582" s="721"/>
      <c r="FC582" s="721"/>
      <c r="FD582" s="721"/>
      <c r="FE582" s="721"/>
      <c r="FF582" s="721"/>
      <c r="FG582" s="721"/>
      <c r="FH582" s="721"/>
      <c r="FI582" s="721"/>
      <c r="FJ582" s="721"/>
      <c r="FK582" s="721"/>
      <c r="FL582" s="721"/>
      <c r="FM582" s="721"/>
      <c r="FN582" s="721"/>
      <c r="FO582" s="721"/>
      <c r="FP582" s="721"/>
      <c r="FQ582" s="721"/>
      <c r="FR582" s="721"/>
      <c r="FS582" s="721"/>
      <c r="FT582" s="721"/>
      <c r="FU582" s="721"/>
      <c r="FV582" s="721"/>
      <c r="FW582" s="721"/>
      <c r="FX582" s="721"/>
      <c r="FY582" s="721"/>
      <c r="FZ582" s="721"/>
      <c r="GA582" s="721"/>
      <c r="GB582" s="721"/>
      <c r="GC582" s="721"/>
      <c r="GD582" s="721"/>
      <c r="GE582" s="721"/>
      <c r="GF582" s="721"/>
      <c r="GG582" s="721"/>
      <c r="GH582" s="721"/>
      <c r="GI582" s="721"/>
      <c r="GJ582" s="721"/>
      <c r="GK582" s="721"/>
      <c r="GL582" s="721"/>
      <c r="GM582" s="721"/>
      <c r="GN582" s="721"/>
      <c r="GO582" s="721"/>
      <c r="GP582" s="721"/>
      <c r="GQ582" s="721"/>
      <c r="GR582" s="721"/>
      <c r="GS582" s="721"/>
      <c r="GT582" s="721"/>
      <c r="GU582" s="721"/>
      <c r="GV582" s="721"/>
      <c r="GW582" s="721"/>
      <c r="GX582" s="721"/>
      <c r="GY582" s="721"/>
      <c r="GZ582" s="721"/>
      <c r="HA582" s="721"/>
      <c r="HB582" s="721"/>
      <c r="HC582" s="721"/>
      <c r="HD582" s="721"/>
      <c r="HE582" s="721"/>
      <c r="HF582" s="721"/>
      <c r="HG582" s="721"/>
      <c r="HH582" s="721"/>
      <c r="HI582" s="721"/>
      <c r="HJ582" s="721"/>
      <c r="HK582" s="721"/>
      <c r="HL582" s="721"/>
      <c r="HM582" s="721"/>
      <c r="HN582" s="721"/>
      <c r="HO582" s="721"/>
      <c r="HP582" s="721"/>
      <c r="HQ582" s="721"/>
      <c r="HR582" s="721"/>
      <c r="HS582" s="721"/>
      <c r="HT582" s="721"/>
      <c r="HU582" s="721"/>
      <c r="HV582" s="721"/>
      <c r="HW582" s="721"/>
      <c r="HX582" s="721"/>
      <c r="HY582" s="721"/>
      <c r="HZ582" s="721"/>
      <c r="IA582" s="721"/>
      <c r="IB582" s="721"/>
      <c r="IC582" s="721"/>
      <c r="ID582" s="721"/>
      <c r="IE582" s="721"/>
      <c r="IF582" s="721"/>
    </row>
    <row r="583" spans="1:240" s="720" customFormat="1" ht="15.75">
      <c r="A583" s="43">
        <v>540</v>
      </c>
      <c r="B583" s="551" t="s">
        <v>4909</v>
      </c>
      <c r="C583" s="551" t="s">
        <v>4910</v>
      </c>
      <c r="D583" s="551" t="s">
        <v>178</v>
      </c>
      <c r="E583" s="43">
        <v>75</v>
      </c>
      <c r="F583" s="44" t="str">
        <f t="shared" si="10"/>
        <v>Khá</v>
      </c>
      <c r="G583" s="44"/>
      <c r="I583" s="721"/>
      <c r="J583" s="721"/>
      <c r="K583" s="721"/>
      <c r="L583" s="721"/>
      <c r="M583" s="721"/>
      <c r="N583" s="721"/>
      <c r="O583" s="721"/>
      <c r="P583" s="721"/>
      <c r="Q583" s="721"/>
      <c r="R583" s="721"/>
      <c r="S583" s="721"/>
      <c r="T583" s="721"/>
      <c r="U583" s="721"/>
      <c r="V583" s="721"/>
      <c r="W583" s="721"/>
      <c r="X583" s="721"/>
      <c r="Y583" s="721"/>
      <c r="Z583" s="721"/>
      <c r="AA583" s="721"/>
      <c r="AB583" s="721"/>
      <c r="AC583" s="721"/>
      <c r="AD583" s="721"/>
      <c r="AE583" s="721"/>
      <c r="AF583" s="721"/>
      <c r="AG583" s="721"/>
      <c r="AH583" s="721"/>
      <c r="AI583" s="721"/>
      <c r="AJ583" s="721"/>
      <c r="AK583" s="721"/>
      <c r="AL583" s="721"/>
      <c r="AM583" s="721"/>
      <c r="AN583" s="721"/>
      <c r="AO583" s="721"/>
      <c r="AP583" s="721"/>
      <c r="AQ583" s="721"/>
      <c r="AR583" s="721"/>
      <c r="AS583" s="721"/>
      <c r="AT583" s="721"/>
      <c r="AU583" s="721"/>
      <c r="AV583" s="721"/>
      <c r="AW583" s="721"/>
      <c r="AX583" s="721"/>
      <c r="AY583" s="721"/>
      <c r="AZ583" s="721"/>
      <c r="BA583" s="721"/>
      <c r="BB583" s="721"/>
      <c r="BC583" s="721"/>
      <c r="BD583" s="721"/>
      <c r="BE583" s="721"/>
      <c r="BF583" s="721"/>
      <c r="BG583" s="721"/>
      <c r="BH583" s="721"/>
      <c r="BI583" s="721"/>
      <c r="BJ583" s="721"/>
      <c r="BK583" s="721"/>
      <c r="BL583" s="721"/>
      <c r="BM583" s="721"/>
      <c r="BN583" s="721"/>
      <c r="BO583" s="721"/>
      <c r="BP583" s="721"/>
      <c r="BQ583" s="721"/>
      <c r="BR583" s="721"/>
      <c r="BS583" s="721"/>
      <c r="BT583" s="721"/>
      <c r="BU583" s="721"/>
      <c r="BV583" s="721"/>
      <c r="BW583" s="721"/>
      <c r="BX583" s="721"/>
      <c r="BY583" s="721"/>
      <c r="BZ583" s="721"/>
      <c r="CA583" s="721"/>
      <c r="CB583" s="721"/>
      <c r="CC583" s="721"/>
      <c r="CD583" s="721"/>
      <c r="CE583" s="721"/>
      <c r="CF583" s="721"/>
      <c r="CG583" s="721"/>
      <c r="CH583" s="721"/>
      <c r="CI583" s="721"/>
      <c r="CJ583" s="721"/>
      <c r="CK583" s="721"/>
      <c r="CL583" s="721"/>
      <c r="CM583" s="721"/>
      <c r="CN583" s="721"/>
      <c r="CO583" s="721"/>
      <c r="CP583" s="721"/>
      <c r="CQ583" s="721"/>
      <c r="CR583" s="721"/>
      <c r="CS583" s="721"/>
      <c r="CT583" s="721"/>
      <c r="CU583" s="721"/>
      <c r="CV583" s="721"/>
      <c r="CW583" s="721"/>
      <c r="CX583" s="721"/>
      <c r="CY583" s="721"/>
      <c r="CZ583" s="721"/>
      <c r="DA583" s="721"/>
      <c r="DB583" s="721"/>
      <c r="DC583" s="721"/>
      <c r="DD583" s="721"/>
      <c r="DE583" s="721"/>
      <c r="DF583" s="721"/>
      <c r="DG583" s="721"/>
      <c r="DH583" s="721"/>
      <c r="DI583" s="721"/>
      <c r="DJ583" s="721"/>
      <c r="DK583" s="721"/>
      <c r="DL583" s="721"/>
      <c r="DM583" s="721"/>
      <c r="DN583" s="721"/>
      <c r="DO583" s="721"/>
      <c r="DP583" s="721"/>
      <c r="DQ583" s="721"/>
      <c r="DR583" s="721"/>
      <c r="DS583" s="721"/>
      <c r="DT583" s="721"/>
      <c r="DU583" s="721"/>
      <c r="DV583" s="721"/>
      <c r="DW583" s="721"/>
      <c r="DX583" s="721"/>
      <c r="DY583" s="721"/>
      <c r="DZ583" s="721"/>
      <c r="EA583" s="721"/>
      <c r="EB583" s="721"/>
      <c r="EC583" s="721"/>
      <c r="ED583" s="721"/>
      <c r="EE583" s="721"/>
      <c r="EF583" s="721"/>
      <c r="EG583" s="721"/>
      <c r="EH583" s="721"/>
      <c r="EI583" s="721"/>
      <c r="EJ583" s="721"/>
      <c r="EK583" s="721"/>
      <c r="EL583" s="721"/>
      <c r="EM583" s="721"/>
      <c r="EN583" s="721"/>
      <c r="EO583" s="721"/>
      <c r="EP583" s="721"/>
      <c r="EQ583" s="721"/>
      <c r="ER583" s="721"/>
      <c r="ES583" s="721"/>
      <c r="ET583" s="721"/>
      <c r="EU583" s="721"/>
      <c r="EV583" s="721"/>
      <c r="EW583" s="721"/>
      <c r="EX583" s="721"/>
      <c r="EY583" s="721"/>
      <c r="EZ583" s="721"/>
      <c r="FA583" s="721"/>
      <c r="FB583" s="721"/>
      <c r="FC583" s="721"/>
      <c r="FD583" s="721"/>
      <c r="FE583" s="721"/>
      <c r="FF583" s="721"/>
      <c r="FG583" s="721"/>
      <c r="FH583" s="721"/>
      <c r="FI583" s="721"/>
      <c r="FJ583" s="721"/>
      <c r="FK583" s="721"/>
      <c r="FL583" s="721"/>
      <c r="FM583" s="721"/>
      <c r="FN583" s="721"/>
      <c r="FO583" s="721"/>
      <c r="FP583" s="721"/>
      <c r="FQ583" s="721"/>
      <c r="FR583" s="721"/>
      <c r="FS583" s="721"/>
      <c r="FT583" s="721"/>
      <c r="FU583" s="721"/>
      <c r="FV583" s="721"/>
      <c r="FW583" s="721"/>
      <c r="FX583" s="721"/>
      <c r="FY583" s="721"/>
      <c r="FZ583" s="721"/>
      <c r="GA583" s="721"/>
      <c r="GB583" s="721"/>
      <c r="GC583" s="721"/>
      <c r="GD583" s="721"/>
      <c r="GE583" s="721"/>
      <c r="GF583" s="721"/>
      <c r="GG583" s="721"/>
      <c r="GH583" s="721"/>
      <c r="GI583" s="721"/>
      <c r="GJ583" s="721"/>
      <c r="GK583" s="721"/>
      <c r="GL583" s="721"/>
      <c r="GM583" s="721"/>
      <c r="GN583" s="721"/>
      <c r="GO583" s="721"/>
      <c r="GP583" s="721"/>
      <c r="GQ583" s="721"/>
      <c r="GR583" s="721"/>
      <c r="GS583" s="721"/>
      <c r="GT583" s="721"/>
      <c r="GU583" s="721"/>
      <c r="GV583" s="721"/>
      <c r="GW583" s="721"/>
      <c r="GX583" s="721"/>
      <c r="GY583" s="721"/>
      <c r="GZ583" s="721"/>
      <c r="HA583" s="721"/>
      <c r="HB583" s="721"/>
      <c r="HC583" s="721"/>
      <c r="HD583" s="721"/>
      <c r="HE583" s="721"/>
      <c r="HF583" s="721"/>
      <c r="HG583" s="721"/>
      <c r="HH583" s="721"/>
      <c r="HI583" s="721"/>
      <c r="HJ583" s="721"/>
      <c r="HK583" s="721"/>
      <c r="HL583" s="721"/>
      <c r="HM583" s="721"/>
      <c r="HN583" s="721"/>
      <c r="HO583" s="721"/>
      <c r="HP583" s="721"/>
      <c r="HQ583" s="721"/>
      <c r="HR583" s="721"/>
      <c r="HS583" s="721"/>
      <c r="HT583" s="721"/>
      <c r="HU583" s="721"/>
      <c r="HV583" s="721"/>
      <c r="HW583" s="721"/>
      <c r="HX583" s="721"/>
      <c r="HY583" s="721"/>
      <c r="HZ583" s="721"/>
      <c r="IA583" s="721"/>
      <c r="IB583" s="721"/>
      <c r="IC583" s="721"/>
      <c r="ID583" s="721"/>
      <c r="IE583" s="721"/>
      <c r="IF583" s="721"/>
    </row>
    <row r="584" spans="1:240" s="720" customFormat="1" ht="15.75">
      <c r="A584" s="43">
        <v>541</v>
      </c>
      <c r="B584" s="551" t="s">
        <v>4911</v>
      </c>
      <c r="C584" s="551" t="s">
        <v>35</v>
      </c>
      <c r="D584" s="551" t="s">
        <v>68</v>
      </c>
      <c r="E584" s="43">
        <v>78</v>
      </c>
      <c r="F584" s="44" t="str">
        <f t="shared" si="10"/>
        <v>Khá</v>
      </c>
      <c r="G584" s="43"/>
      <c r="I584" s="721"/>
      <c r="J584" s="721"/>
      <c r="K584" s="721"/>
      <c r="L584" s="721"/>
      <c r="M584" s="721"/>
      <c r="N584" s="721"/>
      <c r="O584" s="721"/>
      <c r="P584" s="721"/>
      <c r="Q584" s="721"/>
      <c r="R584" s="721"/>
      <c r="S584" s="721"/>
      <c r="T584" s="721"/>
      <c r="U584" s="721"/>
      <c r="V584" s="721"/>
      <c r="W584" s="721"/>
      <c r="X584" s="721"/>
      <c r="Y584" s="721"/>
      <c r="Z584" s="721"/>
      <c r="AA584" s="721"/>
      <c r="AB584" s="721"/>
      <c r="AC584" s="721"/>
      <c r="AD584" s="721"/>
      <c r="AE584" s="721"/>
      <c r="AF584" s="721"/>
      <c r="AG584" s="721"/>
      <c r="AH584" s="721"/>
      <c r="AI584" s="721"/>
      <c r="AJ584" s="721"/>
      <c r="AK584" s="721"/>
      <c r="AL584" s="721"/>
      <c r="AM584" s="721"/>
      <c r="AN584" s="721"/>
      <c r="AO584" s="721"/>
      <c r="AP584" s="721"/>
      <c r="AQ584" s="721"/>
      <c r="AR584" s="721"/>
      <c r="AS584" s="721"/>
      <c r="AT584" s="721"/>
      <c r="AU584" s="721"/>
      <c r="AV584" s="721"/>
      <c r="AW584" s="721"/>
      <c r="AX584" s="721"/>
      <c r="AY584" s="721"/>
      <c r="AZ584" s="721"/>
      <c r="BA584" s="721"/>
      <c r="BB584" s="721"/>
      <c r="BC584" s="721"/>
      <c r="BD584" s="721"/>
      <c r="BE584" s="721"/>
      <c r="BF584" s="721"/>
      <c r="BG584" s="721"/>
      <c r="BH584" s="721"/>
      <c r="BI584" s="721"/>
      <c r="BJ584" s="721"/>
      <c r="BK584" s="721"/>
      <c r="BL584" s="721"/>
      <c r="BM584" s="721"/>
      <c r="BN584" s="721"/>
      <c r="BO584" s="721"/>
      <c r="BP584" s="721"/>
      <c r="BQ584" s="721"/>
      <c r="BR584" s="721"/>
      <c r="BS584" s="721"/>
      <c r="BT584" s="721"/>
      <c r="BU584" s="721"/>
      <c r="BV584" s="721"/>
      <c r="BW584" s="721"/>
      <c r="BX584" s="721"/>
      <c r="BY584" s="721"/>
      <c r="BZ584" s="721"/>
      <c r="CA584" s="721"/>
      <c r="CB584" s="721"/>
      <c r="CC584" s="721"/>
      <c r="CD584" s="721"/>
      <c r="CE584" s="721"/>
      <c r="CF584" s="721"/>
      <c r="CG584" s="721"/>
      <c r="CH584" s="721"/>
      <c r="CI584" s="721"/>
      <c r="CJ584" s="721"/>
      <c r="CK584" s="721"/>
      <c r="CL584" s="721"/>
      <c r="CM584" s="721"/>
      <c r="CN584" s="721"/>
      <c r="CO584" s="721"/>
      <c r="CP584" s="721"/>
      <c r="CQ584" s="721"/>
      <c r="CR584" s="721"/>
      <c r="CS584" s="721"/>
      <c r="CT584" s="721"/>
      <c r="CU584" s="721"/>
      <c r="CV584" s="721"/>
      <c r="CW584" s="721"/>
      <c r="CX584" s="721"/>
      <c r="CY584" s="721"/>
      <c r="CZ584" s="721"/>
      <c r="DA584" s="721"/>
      <c r="DB584" s="721"/>
      <c r="DC584" s="721"/>
      <c r="DD584" s="721"/>
      <c r="DE584" s="721"/>
      <c r="DF584" s="721"/>
      <c r="DG584" s="721"/>
      <c r="DH584" s="721"/>
      <c r="DI584" s="721"/>
      <c r="DJ584" s="721"/>
      <c r="DK584" s="721"/>
      <c r="DL584" s="721"/>
      <c r="DM584" s="721"/>
      <c r="DN584" s="721"/>
      <c r="DO584" s="721"/>
      <c r="DP584" s="721"/>
      <c r="DQ584" s="721"/>
      <c r="DR584" s="721"/>
      <c r="DS584" s="721"/>
      <c r="DT584" s="721"/>
      <c r="DU584" s="721"/>
      <c r="DV584" s="721"/>
      <c r="DW584" s="721"/>
      <c r="DX584" s="721"/>
      <c r="DY584" s="721"/>
      <c r="DZ584" s="721"/>
      <c r="EA584" s="721"/>
      <c r="EB584" s="721"/>
      <c r="EC584" s="721"/>
      <c r="ED584" s="721"/>
      <c r="EE584" s="721"/>
      <c r="EF584" s="721"/>
      <c r="EG584" s="721"/>
      <c r="EH584" s="721"/>
      <c r="EI584" s="721"/>
      <c r="EJ584" s="721"/>
      <c r="EK584" s="721"/>
      <c r="EL584" s="721"/>
      <c r="EM584" s="721"/>
      <c r="EN584" s="721"/>
      <c r="EO584" s="721"/>
      <c r="EP584" s="721"/>
      <c r="EQ584" s="721"/>
      <c r="ER584" s="721"/>
      <c r="ES584" s="721"/>
      <c r="ET584" s="721"/>
      <c r="EU584" s="721"/>
      <c r="EV584" s="721"/>
      <c r="EW584" s="721"/>
      <c r="EX584" s="721"/>
      <c r="EY584" s="721"/>
      <c r="EZ584" s="721"/>
      <c r="FA584" s="721"/>
      <c r="FB584" s="721"/>
      <c r="FC584" s="721"/>
      <c r="FD584" s="721"/>
      <c r="FE584" s="721"/>
      <c r="FF584" s="721"/>
      <c r="FG584" s="721"/>
      <c r="FH584" s="721"/>
      <c r="FI584" s="721"/>
      <c r="FJ584" s="721"/>
      <c r="FK584" s="721"/>
      <c r="FL584" s="721"/>
      <c r="FM584" s="721"/>
      <c r="FN584" s="721"/>
      <c r="FO584" s="721"/>
      <c r="FP584" s="721"/>
      <c r="FQ584" s="721"/>
      <c r="FR584" s="721"/>
      <c r="FS584" s="721"/>
      <c r="FT584" s="721"/>
      <c r="FU584" s="721"/>
      <c r="FV584" s="721"/>
      <c r="FW584" s="721"/>
      <c r="FX584" s="721"/>
      <c r="FY584" s="721"/>
      <c r="FZ584" s="721"/>
      <c r="GA584" s="721"/>
      <c r="GB584" s="721"/>
      <c r="GC584" s="721"/>
      <c r="GD584" s="721"/>
      <c r="GE584" s="721"/>
      <c r="GF584" s="721"/>
      <c r="GG584" s="721"/>
      <c r="GH584" s="721"/>
      <c r="GI584" s="721"/>
      <c r="GJ584" s="721"/>
      <c r="GK584" s="721"/>
      <c r="GL584" s="721"/>
      <c r="GM584" s="721"/>
      <c r="GN584" s="721"/>
      <c r="GO584" s="721"/>
      <c r="GP584" s="721"/>
      <c r="GQ584" s="721"/>
      <c r="GR584" s="721"/>
      <c r="GS584" s="721"/>
      <c r="GT584" s="721"/>
      <c r="GU584" s="721"/>
      <c r="GV584" s="721"/>
      <c r="GW584" s="721"/>
      <c r="GX584" s="721"/>
      <c r="GY584" s="721"/>
      <c r="GZ584" s="721"/>
      <c r="HA584" s="721"/>
      <c r="HB584" s="721"/>
      <c r="HC584" s="721"/>
      <c r="HD584" s="721"/>
      <c r="HE584" s="721"/>
      <c r="HF584" s="721"/>
      <c r="HG584" s="721"/>
      <c r="HH584" s="721"/>
      <c r="HI584" s="721"/>
      <c r="HJ584" s="721"/>
      <c r="HK584" s="721"/>
      <c r="HL584" s="721"/>
      <c r="HM584" s="721"/>
      <c r="HN584" s="721"/>
      <c r="HO584" s="721"/>
      <c r="HP584" s="721"/>
      <c r="HQ584" s="721"/>
      <c r="HR584" s="721"/>
      <c r="HS584" s="721"/>
      <c r="HT584" s="721"/>
      <c r="HU584" s="721"/>
      <c r="HV584" s="721"/>
      <c r="HW584" s="721"/>
      <c r="HX584" s="721"/>
      <c r="HY584" s="721"/>
      <c r="HZ584" s="721"/>
      <c r="IA584" s="721"/>
      <c r="IB584" s="721"/>
      <c r="IC584" s="721"/>
      <c r="ID584" s="721"/>
      <c r="IE584" s="721"/>
      <c r="IF584" s="721"/>
    </row>
    <row r="585" spans="1:240" s="720" customFormat="1" ht="15.75">
      <c r="A585" s="43">
        <v>542</v>
      </c>
      <c r="B585" s="551" t="s">
        <v>4912</v>
      </c>
      <c r="C585" s="551" t="s">
        <v>4913</v>
      </c>
      <c r="D585" s="551" t="s">
        <v>320</v>
      </c>
      <c r="E585" s="43">
        <v>89</v>
      </c>
      <c r="F585" s="44" t="str">
        <f t="shared" si="10"/>
        <v>Tốt</v>
      </c>
      <c r="G585" s="43"/>
      <c r="I585" s="721"/>
      <c r="J585" s="721"/>
      <c r="K585" s="721"/>
      <c r="L585" s="721"/>
      <c r="M585" s="721"/>
      <c r="N585" s="721"/>
      <c r="O585" s="721"/>
      <c r="P585" s="721"/>
      <c r="Q585" s="721"/>
      <c r="R585" s="721"/>
      <c r="S585" s="721"/>
      <c r="T585" s="721"/>
      <c r="U585" s="721"/>
      <c r="V585" s="721"/>
      <c r="W585" s="721"/>
      <c r="X585" s="721"/>
      <c r="Y585" s="721"/>
      <c r="Z585" s="721"/>
      <c r="AA585" s="721"/>
      <c r="AB585" s="721"/>
      <c r="AC585" s="721"/>
      <c r="AD585" s="721"/>
      <c r="AE585" s="721"/>
      <c r="AF585" s="721"/>
      <c r="AG585" s="721"/>
      <c r="AH585" s="721"/>
      <c r="AI585" s="721"/>
      <c r="AJ585" s="721"/>
      <c r="AK585" s="721"/>
      <c r="AL585" s="721"/>
      <c r="AM585" s="721"/>
      <c r="AN585" s="721"/>
      <c r="AO585" s="721"/>
      <c r="AP585" s="721"/>
      <c r="AQ585" s="721"/>
      <c r="AR585" s="721"/>
      <c r="AS585" s="721"/>
      <c r="AT585" s="721"/>
      <c r="AU585" s="721"/>
      <c r="AV585" s="721"/>
      <c r="AW585" s="721"/>
      <c r="AX585" s="721"/>
      <c r="AY585" s="721"/>
      <c r="AZ585" s="721"/>
      <c r="BA585" s="721"/>
      <c r="BB585" s="721"/>
      <c r="BC585" s="721"/>
      <c r="BD585" s="721"/>
      <c r="BE585" s="721"/>
      <c r="BF585" s="721"/>
      <c r="BG585" s="721"/>
      <c r="BH585" s="721"/>
      <c r="BI585" s="721"/>
      <c r="BJ585" s="721"/>
      <c r="BK585" s="721"/>
      <c r="BL585" s="721"/>
      <c r="BM585" s="721"/>
      <c r="BN585" s="721"/>
      <c r="BO585" s="721"/>
      <c r="BP585" s="721"/>
      <c r="BQ585" s="721"/>
      <c r="BR585" s="721"/>
      <c r="BS585" s="721"/>
      <c r="BT585" s="721"/>
      <c r="BU585" s="721"/>
      <c r="BV585" s="721"/>
      <c r="BW585" s="721"/>
      <c r="BX585" s="721"/>
      <c r="BY585" s="721"/>
      <c r="BZ585" s="721"/>
      <c r="CA585" s="721"/>
      <c r="CB585" s="721"/>
      <c r="CC585" s="721"/>
      <c r="CD585" s="721"/>
      <c r="CE585" s="721"/>
      <c r="CF585" s="721"/>
      <c r="CG585" s="721"/>
      <c r="CH585" s="721"/>
      <c r="CI585" s="721"/>
      <c r="CJ585" s="721"/>
      <c r="CK585" s="721"/>
      <c r="CL585" s="721"/>
      <c r="CM585" s="721"/>
      <c r="CN585" s="721"/>
      <c r="CO585" s="721"/>
      <c r="CP585" s="721"/>
      <c r="CQ585" s="721"/>
      <c r="CR585" s="721"/>
      <c r="CS585" s="721"/>
      <c r="CT585" s="721"/>
      <c r="CU585" s="721"/>
      <c r="CV585" s="721"/>
      <c r="CW585" s="721"/>
      <c r="CX585" s="721"/>
      <c r="CY585" s="721"/>
      <c r="CZ585" s="721"/>
      <c r="DA585" s="721"/>
      <c r="DB585" s="721"/>
      <c r="DC585" s="721"/>
      <c r="DD585" s="721"/>
      <c r="DE585" s="721"/>
      <c r="DF585" s="721"/>
      <c r="DG585" s="721"/>
      <c r="DH585" s="721"/>
      <c r="DI585" s="721"/>
      <c r="DJ585" s="721"/>
      <c r="DK585" s="721"/>
      <c r="DL585" s="721"/>
      <c r="DM585" s="721"/>
      <c r="DN585" s="721"/>
      <c r="DO585" s="721"/>
      <c r="DP585" s="721"/>
      <c r="DQ585" s="721"/>
      <c r="DR585" s="721"/>
      <c r="DS585" s="721"/>
      <c r="DT585" s="721"/>
      <c r="DU585" s="721"/>
      <c r="DV585" s="721"/>
      <c r="DW585" s="721"/>
      <c r="DX585" s="721"/>
      <c r="DY585" s="721"/>
      <c r="DZ585" s="721"/>
      <c r="EA585" s="721"/>
      <c r="EB585" s="721"/>
      <c r="EC585" s="721"/>
      <c r="ED585" s="721"/>
      <c r="EE585" s="721"/>
      <c r="EF585" s="721"/>
      <c r="EG585" s="721"/>
      <c r="EH585" s="721"/>
      <c r="EI585" s="721"/>
      <c r="EJ585" s="721"/>
      <c r="EK585" s="721"/>
      <c r="EL585" s="721"/>
      <c r="EM585" s="721"/>
      <c r="EN585" s="721"/>
      <c r="EO585" s="721"/>
      <c r="EP585" s="721"/>
      <c r="EQ585" s="721"/>
      <c r="ER585" s="721"/>
      <c r="ES585" s="721"/>
      <c r="ET585" s="721"/>
      <c r="EU585" s="721"/>
      <c r="EV585" s="721"/>
      <c r="EW585" s="721"/>
      <c r="EX585" s="721"/>
      <c r="EY585" s="721"/>
      <c r="EZ585" s="721"/>
      <c r="FA585" s="721"/>
      <c r="FB585" s="721"/>
      <c r="FC585" s="721"/>
      <c r="FD585" s="721"/>
      <c r="FE585" s="721"/>
      <c r="FF585" s="721"/>
      <c r="FG585" s="721"/>
      <c r="FH585" s="721"/>
      <c r="FI585" s="721"/>
      <c r="FJ585" s="721"/>
      <c r="FK585" s="721"/>
      <c r="FL585" s="721"/>
      <c r="FM585" s="721"/>
      <c r="FN585" s="721"/>
      <c r="FO585" s="721"/>
      <c r="FP585" s="721"/>
      <c r="FQ585" s="721"/>
      <c r="FR585" s="721"/>
      <c r="FS585" s="721"/>
      <c r="FT585" s="721"/>
      <c r="FU585" s="721"/>
      <c r="FV585" s="721"/>
      <c r="FW585" s="721"/>
      <c r="FX585" s="721"/>
      <c r="FY585" s="721"/>
      <c r="FZ585" s="721"/>
      <c r="GA585" s="721"/>
      <c r="GB585" s="721"/>
      <c r="GC585" s="721"/>
      <c r="GD585" s="721"/>
      <c r="GE585" s="721"/>
      <c r="GF585" s="721"/>
      <c r="GG585" s="721"/>
      <c r="GH585" s="721"/>
      <c r="GI585" s="721"/>
      <c r="GJ585" s="721"/>
      <c r="GK585" s="721"/>
      <c r="GL585" s="721"/>
      <c r="GM585" s="721"/>
      <c r="GN585" s="721"/>
      <c r="GO585" s="721"/>
      <c r="GP585" s="721"/>
      <c r="GQ585" s="721"/>
      <c r="GR585" s="721"/>
      <c r="GS585" s="721"/>
      <c r="GT585" s="721"/>
      <c r="GU585" s="721"/>
      <c r="GV585" s="721"/>
      <c r="GW585" s="721"/>
      <c r="GX585" s="721"/>
      <c r="GY585" s="721"/>
      <c r="GZ585" s="721"/>
      <c r="HA585" s="721"/>
      <c r="HB585" s="721"/>
      <c r="HC585" s="721"/>
      <c r="HD585" s="721"/>
      <c r="HE585" s="721"/>
      <c r="HF585" s="721"/>
      <c r="HG585" s="721"/>
      <c r="HH585" s="721"/>
      <c r="HI585" s="721"/>
      <c r="HJ585" s="721"/>
      <c r="HK585" s="721"/>
      <c r="HL585" s="721"/>
      <c r="HM585" s="721"/>
      <c r="HN585" s="721"/>
      <c r="HO585" s="721"/>
      <c r="HP585" s="721"/>
      <c r="HQ585" s="721"/>
      <c r="HR585" s="721"/>
      <c r="HS585" s="721"/>
      <c r="HT585" s="721"/>
      <c r="HU585" s="721"/>
      <c r="HV585" s="721"/>
      <c r="HW585" s="721"/>
      <c r="HX585" s="721"/>
      <c r="HY585" s="721"/>
      <c r="HZ585" s="721"/>
      <c r="IA585" s="721"/>
      <c r="IB585" s="721"/>
      <c r="IC585" s="721"/>
      <c r="ID585" s="721"/>
      <c r="IE585" s="721"/>
      <c r="IF585" s="721"/>
    </row>
    <row r="586" spans="1:240" s="720" customFormat="1" ht="15.75">
      <c r="A586" s="43">
        <v>543</v>
      </c>
      <c r="B586" s="551" t="s">
        <v>4914</v>
      </c>
      <c r="C586" s="551" t="s">
        <v>1799</v>
      </c>
      <c r="D586" s="551" t="s">
        <v>142</v>
      </c>
      <c r="E586" s="43">
        <v>79</v>
      </c>
      <c r="F586" s="44" t="str">
        <f t="shared" si="10"/>
        <v>Khá</v>
      </c>
      <c r="G586" s="43"/>
      <c r="I586" s="721"/>
      <c r="J586" s="721"/>
      <c r="K586" s="721"/>
      <c r="L586" s="721"/>
      <c r="M586" s="721"/>
      <c r="N586" s="721"/>
      <c r="O586" s="721"/>
      <c r="P586" s="721"/>
      <c r="Q586" s="721"/>
      <c r="R586" s="721"/>
      <c r="S586" s="721"/>
      <c r="T586" s="721"/>
      <c r="U586" s="721"/>
      <c r="V586" s="721"/>
      <c r="W586" s="721"/>
      <c r="X586" s="721"/>
      <c r="Y586" s="721"/>
      <c r="Z586" s="721"/>
      <c r="AA586" s="721"/>
      <c r="AB586" s="721"/>
      <c r="AC586" s="721"/>
      <c r="AD586" s="721"/>
      <c r="AE586" s="721"/>
      <c r="AF586" s="721"/>
      <c r="AG586" s="721"/>
      <c r="AH586" s="721"/>
      <c r="AI586" s="721"/>
      <c r="AJ586" s="721"/>
      <c r="AK586" s="721"/>
      <c r="AL586" s="721"/>
      <c r="AM586" s="721"/>
      <c r="AN586" s="721"/>
      <c r="AO586" s="721"/>
      <c r="AP586" s="721"/>
      <c r="AQ586" s="721"/>
      <c r="AR586" s="721"/>
      <c r="AS586" s="721"/>
      <c r="AT586" s="721"/>
      <c r="AU586" s="721"/>
      <c r="AV586" s="721"/>
      <c r="AW586" s="721"/>
      <c r="AX586" s="721"/>
      <c r="AY586" s="721"/>
      <c r="AZ586" s="721"/>
      <c r="BA586" s="721"/>
      <c r="BB586" s="721"/>
      <c r="BC586" s="721"/>
      <c r="BD586" s="721"/>
      <c r="BE586" s="721"/>
      <c r="BF586" s="721"/>
      <c r="BG586" s="721"/>
      <c r="BH586" s="721"/>
      <c r="BI586" s="721"/>
      <c r="BJ586" s="721"/>
      <c r="BK586" s="721"/>
      <c r="BL586" s="721"/>
      <c r="BM586" s="721"/>
      <c r="BN586" s="721"/>
      <c r="BO586" s="721"/>
      <c r="BP586" s="721"/>
      <c r="BQ586" s="721"/>
      <c r="BR586" s="721"/>
      <c r="BS586" s="721"/>
      <c r="BT586" s="721"/>
      <c r="BU586" s="721"/>
      <c r="BV586" s="721"/>
      <c r="BW586" s="721"/>
      <c r="BX586" s="721"/>
      <c r="BY586" s="721"/>
      <c r="BZ586" s="721"/>
      <c r="CA586" s="721"/>
      <c r="CB586" s="721"/>
      <c r="CC586" s="721"/>
      <c r="CD586" s="721"/>
      <c r="CE586" s="721"/>
      <c r="CF586" s="721"/>
      <c r="CG586" s="721"/>
      <c r="CH586" s="721"/>
      <c r="CI586" s="721"/>
      <c r="CJ586" s="721"/>
      <c r="CK586" s="721"/>
      <c r="CL586" s="721"/>
      <c r="CM586" s="721"/>
      <c r="CN586" s="721"/>
      <c r="CO586" s="721"/>
      <c r="CP586" s="721"/>
      <c r="CQ586" s="721"/>
      <c r="CR586" s="721"/>
      <c r="CS586" s="721"/>
      <c r="CT586" s="721"/>
      <c r="CU586" s="721"/>
      <c r="CV586" s="721"/>
      <c r="CW586" s="721"/>
      <c r="CX586" s="721"/>
      <c r="CY586" s="721"/>
      <c r="CZ586" s="721"/>
      <c r="DA586" s="721"/>
      <c r="DB586" s="721"/>
      <c r="DC586" s="721"/>
      <c r="DD586" s="721"/>
      <c r="DE586" s="721"/>
      <c r="DF586" s="721"/>
      <c r="DG586" s="721"/>
      <c r="DH586" s="721"/>
      <c r="DI586" s="721"/>
      <c r="DJ586" s="721"/>
      <c r="DK586" s="721"/>
      <c r="DL586" s="721"/>
      <c r="DM586" s="721"/>
      <c r="DN586" s="721"/>
      <c r="DO586" s="721"/>
      <c r="DP586" s="721"/>
      <c r="DQ586" s="721"/>
      <c r="DR586" s="721"/>
      <c r="DS586" s="721"/>
      <c r="DT586" s="721"/>
      <c r="DU586" s="721"/>
      <c r="DV586" s="721"/>
      <c r="DW586" s="721"/>
      <c r="DX586" s="721"/>
      <c r="DY586" s="721"/>
      <c r="DZ586" s="721"/>
      <c r="EA586" s="721"/>
      <c r="EB586" s="721"/>
      <c r="EC586" s="721"/>
      <c r="ED586" s="721"/>
      <c r="EE586" s="721"/>
      <c r="EF586" s="721"/>
      <c r="EG586" s="721"/>
      <c r="EH586" s="721"/>
      <c r="EI586" s="721"/>
      <c r="EJ586" s="721"/>
      <c r="EK586" s="721"/>
      <c r="EL586" s="721"/>
      <c r="EM586" s="721"/>
      <c r="EN586" s="721"/>
      <c r="EO586" s="721"/>
      <c r="EP586" s="721"/>
      <c r="EQ586" s="721"/>
      <c r="ER586" s="721"/>
      <c r="ES586" s="721"/>
      <c r="ET586" s="721"/>
      <c r="EU586" s="721"/>
      <c r="EV586" s="721"/>
      <c r="EW586" s="721"/>
      <c r="EX586" s="721"/>
      <c r="EY586" s="721"/>
      <c r="EZ586" s="721"/>
      <c r="FA586" s="721"/>
      <c r="FB586" s="721"/>
      <c r="FC586" s="721"/>
      <c r="FD586" s="721"/>
      <c r="FE586" s="721"/>
      <c r="FF586" s="721"/>
      <c r="FG586" s="721"/>
      <c r="FH586" s="721"/>
      <c r="FI586" s="721"/>
      <c r="FJ586" s="721"/>
      <c r="FK586" s="721"/>
      <c r="FL586" s="721"/>
      <c r="FM586" s="721"/>
      <c r="FN586" s="721"/>
      <c r="FO586" s="721"/>
      <c r="FP586" s="721"/>
      <c r="FQ586" s="721"/>
      <c r="FR586" s="721"/>
      <c r="FS586" s="721"/>
      <c r="FT586" s="721"/>
      <c r="FU586" s="721"/>
      <c r="FV586" s="721"/>
      <c r="FW586" s="721"/>
      <c r="FX586" s="721"/>
      <c r="FY586" s="721"/>
      <c r="FZ586" s="721"/>
      <c r="GA586" s="721"/>
      <c r="GB586" s="721"/>
      <c r="GC586" s="721"/>
      <c r="GD586" s="721"/>
      <c r="GE586" s="721"/>
      <c r="GF586" s="721"/>
      <c r="GG586" s="721"/>
      <c r="GH586" s="721"/>
      <c r="GI586" s="721"/>
      <c r="GJ586" s="721"/>
      <c r="GK586" s="721"/>
      <c r="GL586" s="721"/>
      <c r="GM586" s="721"/>
      <c r="GN586" s="721"/>
      <c r="GO586" s="721"/>
      <c r="GP586" s="721"/>
      <c r="GQ586" s="721"/>
      <c r="GR586" s="721"/>
      <c r="GS586" s="721"/>
      <c r="GT586" s="721"/>
      <c r="GU586" s="721"/>
      <c r="GV586" s="721"/>
      <c r="GW586" s="721"/>
      <c r="GX586" s="721"/>
      <c r="GY586" s="721"/>
      <c r="GZ586" s="721"/>
      <c r="HA586" s="721"/>
      <c r="HB586" s="721"/>
      <c r="HC586" s="721"/>
      <c r="HD586" s="721"/>
      <c r="HE586" s="721"/>
      <c r="HF586" s="721"/>
      <c r="HG586" s="721"/>
      <c r="HH586" s="721"/>
      <c r="HI586" s="721"/>
      <c r="HJ586" s="721"/>
      <c r="HK586" s="721"/>
      <c r="HL586" s="721"/>
      <c r="HM586" s="721"/>
      <c r="HN586" s="721"/>
      <c r="HO586" s="721"/>
      <c r="HP586" s="721"/>
      <c r="HQ586" s="721"/>
      <c r="HR586" s="721"/>
      <c r="HS586" s="721"/>
      <c r="HT586" s="721"/>
      <c r="HU586" s="721"/>
      <c r="HV586" s="721"/>
      <c r="HW586" s="721"/>
      <c r="HX586" s="721"/>
      <c r="HY586" s="721"/>
      <c r="HZ586" s="721"/>
      <c r="IA586" s="721"/>
      <c r="IB586" s="721"/>
      <c r="IC586" s="721"/>
      <c r="ID586" s="721"/>
      <c r="IE586" s="721"/>
      <c r="IF586" s="721"/>
    </row>
    <row r="587" spans="1:240" s="720" customFormat="1" ht="15.75">
      <c r="A587" s="43">
        <v>544</v>
      </c>
      <c r="B587" s="551" t="s">
        <v>4915</v>
      </c>
      <c r="C587" s="551" t="s">
        <v>184</v>
      </c>
      <c r="D587" s="551" t="s">
        <v>142</v>
      </c>
      <c r="E587" s="43">
        <v>81</v>
      </c>
      <c r="F587" s="44" t="str">
        <f t="shared" si="10"/>
        <v>Tốt</v>
      </c>
      <c r="G587" s="43"/>
      <c r="I587" s="721"/>
      <c r="J587" s="721"/>
      <c r="K587" s="721"/>
      <c r="L587" s="721"/>
      <c r="M587" s="721"/>
      <c r="N587" s="721"/>
      <c r="O587" s="721"/>
      <c r="P587" s="721"/>
      <c r="Q587" s="721"/>
      <c r="R587" s="721"/>
      <c r="S587" s="721"/>
      <c r="T587" s="721"/>
      <c r="U587" s="721"/>
      <c r="V587" s="721"/>
      <c r="W587" s="721"/>
      <c r="X587" s="721"/>
      <c r="Y587" s="721"/>
      <c r="Z587" s="721"/>
      <c r="AA587" s="721"/>
      <c r="AB587" s="721"/>
      <c r="AC587" s="721"/>
      <c r="AD587" s="721"/>
      <c r="AE587" s="721"/>
      <c r="AF587" s="721"/>
      <c r="AG587" s="721"/>
      <c r="AH587" s="721"/>
      <c r="AI587" s="721"/>
      <c r="AJ587" s="721"/>
      <c r="AK587" s="721"/>
      <c r="AL587" s="721"/>
      <c r="AM587" s="721"/>
      <c r="AN587" s="721"/>
      <c r="AO587" s="721"/>
      <c r="AP587" s="721"/>
      <c r="AQ587" s="721"/>
      <c r="AR587" s="721"/>
      <c r="AS587" s="721"/>
      <c r="AT587" s="721"/>
      <c r="AU587" s="721"/>
      <c r="AV587" s="721"/>
      <c r="AW587" s="721"/>
      <c r="AX587" s="721"/>
      <c r="AY587" s="721"/>
      <c r="AZ587" s="721"/>
      <c r="BA587" s="721"/>
      <c r="BB587" s="721"/>
      <c r="BC587" s="721"/>
      <c r="BD587" s="721"/>
      <c r="BE587" s="721"/>
      <c r="BF587" s="721"/>
      <c r="BG587" s="721"/>
      <c r="BH587" s="721"/>
      <c r="BI587" s="721"/>
      <c r="BJ587" s="721"/>
      <c r="BK587" s="721"/>
      <c r="BL587" s="721"/>
      <c r="BM587" s="721"/>
      <c r="BN587" s="721"/>
      <c r="BO587" s="721"/>
      <c r="BP587" s="721"/>
      <c r="BQ587" s="721"/>
      <c r="BR587" s="721"/>
      <c r="BS587" s="721"/>
      <c r="BT587" s="721"/>
      <c r="BU587" s="721"/>
      <c r="BV587" s="721"/>
      <c r="BW587" s="721"/>
      <c r="BX587" s="721"/>
      <c r="BY587" s="721"/>
      <c r="BZ587" s="721"/>
      <c r="CA587" s="721"/>
      <c r="CB587" s="721"/>
      <c r="CC587" s="721"/>
      <c r="CD587" s="721"/>
      <c r="CE587" s="721"/>
      <c r="CF587" s="721"/>
      <c r="CG587" s="721"/>
      <c r="CH587" s="721"/>
      <c r="CI587" s="721"/>
      <c r="CJ587" s="721"/>
      <c r="CK587" s="721"/>
      <c r="CL587" s="721"/>
      <c r="CM587" s="721"/>
      <c r="CN587" s="721"/>
      <c r="CO587" s="721"/>
      <c r="CP587" s="721"/>
      <c r="CQ587" s="721"/>
      <c r="CR587" s="721"/>
      <c r="CS587" s="721"/>
      <c r="CT587" s="721"/>
      <c r="CU587" s="721"/>
      <c r="CV587" s="721"/>
      <c r="CW587" s="721"/>
      <c r="CX587" s="721"/>
      <c r="CY587" s="721"/>
      <c r="CZ587" s="721"/>
      <c r="DA587" s="721"/>
      <c r="DB587" s="721"/>
      <c r="DC587" s="721"/>
      <c r="DD587" s="721"/>
      <c r="DE587" s="721"/>
      <c r="DF587" s="721"/>
      <c r="DG587" s="721"/>
      <c r="DH587" s="721"/>
      <c r="DI587" s="721"/>
      <c r="DJ587" s="721"/>
      <c r="DK587" s="721"/>
      <c r="DL587" s="721"/>
      <c r="DM587" s="721"/>
      <c r="DN587" s="721"/>
      <c r="DO587" s="721"/>
      <c r="DP587" s="721"/>
      <c r="DQ587" s="721"/>
      <c r="DR587" s="721"/>
      <c r="DS587" s="721"/>
      <c r="DT587" s="721"/>
      <c r="DU587" s="721"/>
      <c r="DV587" s="721"/>
      <c r="DW587" s="721"/>
      <c r="DX587" s="721"/>
      <c r="DY587" s="721"/>
      <c r="DZ587" s="721"/>
      <c r="EA587" s="721"/>
      <c r="EB587" s="721"/>
      <c r="EC587" s="721"/>
      <c r="ED587" s="721"/>
      <c r="EE587" s="721"/>
      <c r="EF587" s="721"/>
      <c r="EG587" s="721"/>
      <c r="EH587" s="721"/>
      <c r="EI587" s="721"/>
      <c r="EJ587" s="721"/>
      <c r="EK587" s="721"/>
      <c r="EL587" s="721"/>
      <c r="EM587" s="721"/>
      <c r="EN587" s="721"/>
      <c r="EO587" s="721"/>
      <c r="EP587" s="721"/>
      <c r="EQ587" s="721"/>
      <c r="ER587" s="721"/>
      <c r="ES587" s="721"/>
      <c r="ET587" s="721"/>
      <c r="EU587" s="721"/>
      <c r="EV587" s="721"/>
      <c r="EW587" s="721"/>
      <c r="EX587" s="721"/>
      <c r="EY587" s="721"/>
      <c r="EZ587" s="721"/>
      <c r="FA587" s="721"/>
      <c r="FB587" s="721"/>
      <c r="FC587" s="721"/>
      <c r="FD587" s="721"/>
      <c r="FE587" s="721"/>
      <c r="FF587" s="721"/>
      <c r="FG587" s="721"/>
      <c r="FH587" s="721"/>
      <c r="FI587" s="721"/>
      <c r="FJ587" s="721"/>
      <c r="FK587" s="721"/>
      <c r="FL587" s="721"/>
      <c r="FM587" s="721"/>
      <c r="FN587" s="721"/>
      <c r="FO587" s="721"/>
      <c r="FP587" s="721"/>
      <c r="FQ587" s="721"/>
      <c r="FR587" s="721"/>
      <c r="FS587" s="721"/>
      <c r="FT587" s="721"/>
      <c r="FU587" s="721"/>
      <c r="FV587" s="721"/>
      <c r="FW587" s="721"/>
      <c r="FX587" s="721"/>
      <c r="FY587" s="721"/>
      <c r="FZ587" s="721"/>
      <c r="GA587" s="721"/>
      <c r="GB587" s="721"/>
      <c r="GC587" s="721"/>
      <c r="GD587" s="721"/>
      <c r="GE587" s="721"/>
      <c r="GF587" s="721"/>
      <c r="GG587" s="721"/>
      <c r="GH587" s="721"/>
      <c r="GI587" s="721"/>
      <c r="GJ587" s="721"/>
      <c r="GK587" s="721"/>
      <c r="GL587" s="721"/>
      <c r="GM587" s="721"/>
      <c r="GN587" s="721"/>
      <c r="GO587" s="721"/>
      <c r="GP587" s="721"/>
      <c r="GQ587" s="721"/>
      <c r="GR587" s="721"/>
      <c r="GS587" s="721"/>
      <c r="GT587" s="721"/>
      <c r="GU587" s="721"/>
      <c r="GV587" s="721"/>
      <c r="GW587" s="721"/>
      <c r="GX587" s="721"/>
      <c r="GY587" s="721"/>
      <c r="GZ587" s="721"/>
      <c r="HA587" s="721"/>
      <c r="HB587" s="721"/>
      <c r="HC587" s="721"/>
      <c r="HD587" s="721"/>
      <c r="HE587" s="721"/>
      <c r="HF587" s="721"/>
      <c r="HG587" s="721"/>
      <c r="HH587" s="721"/>
      <c r="HI587" s="721"/>
      <c r="HJ587" s="721"/>
      <c r="HK587" s="721"/>
      <c r="HL587" s="721"/>
      <c r="HM587" s="721"/>
      <c r="HN587" s="721"/>
      <c r="HO587" s="721"/>
      <c r="HP587" s="721"/>
      <c r="HQ587" s="721"/>
      <c r="HR587" s="721"/>
      <c r="HS587" s="721"/>
      <c r="HT587" s="721"/>
      <c r="HU587" s="721"/>
      <c r="HV587" s="721"/>
      <c r="HW587" s="721"/>
      <c r="HX587" s="721"/>
      <c r="HY587" s="721"/>
      <c r="HZ587" s="721"/>
      <c r="IA587" s="721"/>
      <c r="IB587" s="721"/>
      <c r="IC587" s="721"/>
      <c r="ID587" s="721"/>
      <c r="IE587" s="721"/>
      <c r="IF587" s="721"/>
    </row>
    <row r="588" spans="1:240" s="720" customFormat="1" ht="15.75">
      <c r="A588" s="43">
        <v>545</v>
      </c>
      <c r="B588" s="551" t="s">
        <v>4916</v>
      </c>
      <c r="C588" s="551" t="s">
        <v>11</v>
      </c>
      <c r="D588" s="551" t="s">
        <v>34</v>
      </c>
      <c r="E588" s="43">
        <v>91</v>
      </c>
      <c r="F588" s="44" t="str">
        <f t="shared" si="10"/>
        <v>Xuất sắc</v>
      </c>
      <c r="G588" s="43"/>
      <c r="I588" s="721"/>
      <c r="J588" s="721"/>
      <c r="K588" s="721"/>
      <c r="L588" s="721"/>
      <c r="M588" s="721"/>
      <c r="N588" s="721"/>
      <c r="O588" s="721"/>
      <c r="P588" s="721"/>
      <c r="Q588" s="721"/>
      <c r="R588" s="721"/>
      <c r="S588" s="721"/>
      <c r="T588" s="721"/>
      <c r="U588" s="721"/>
      <c r="V588" s="721"/>
      <c r="W588" s="721"/>
      <c r="X588" s="721"/>
      <c r="Y588" s="721"/>
      <c r="Z588" s="721"/>
      <c r="AA588" s="721"/>
      <c r="AB588" s="721"/>
      <c r="AC588" s="721"/>
      <c r="AD588" s="721"/>
      <c r="AE588" s="721"/>
      <c r="AF588" s="721"/>
      <c r="AG588" s="721"/>
      <c r="AH588" s="721"/>
      <c r="AI588" s="721"/>
      <c r="AJ588" s="721"/>
      <c r="AK588" s="721"/>
      <c r="AL588" s="721"/>
      <c r="AM588" s="721"/>
      <c r="AN588" s="721"/>
      <c r="AO588" s="721"/>
      <c r="AP588" s="721"/>
      <c r="AQ588" s="721"/>
      <c r="AR588" s="721"/>
      <c r="AS588" s="721"/>
      <c r="AT588" s="721"/>
      <c r="AU588" s="721"/>
      <c r="AV588" s="721"/>
      <c r="AW588" s="721"/>
      <c r="AX588" s="721"/>
      <c r="AY588" s="721"/>
      <c r="AZ588" s="721"/>
      <c r="BA588" s="721"/>
      <c r="BB588" s="721"/>
      <c r="BC588" s="721"/>
      <c r="BD588" s="721"/>
      <c r="BE588" s="721"/>
      <c r="BF588" s="721"/>
      <c r="BG588" s="721"/>
      <c r="BH588" s="721"/>
      <c r="BI588" s="721"/>
      <c r="BJ588" s="721"/>
      <c r="BK588" s="721"/>
      <c r="BL588" s="721"/>
      <c r="BM588" s="721"/>
      <c r="BN588" s="721"/>
      <c r="BO588" s="721"/>
      <c r="BP588" s="721"/>
      <c r="BQ588" s="721"/>
      <c r="BR588" s="721"/>
      <c r="BS588" s="721"/>
      <c r="BT588" s="721"/>
      <c r="BU588" s="721"/>
      <c r="BV588" s="721"/>
      <c r="BW588" s="721"/>
      <c r="BX588" s="721"/>
      <c r="BY588" s="721"/>
      <c r="BZ588" s="721"/>
      <c r="CA588" s="721"/>
      <c r="CB588" s="721"/>
      <c r="CC588" s="721"/>
      <c r="CD588" s="721"/>
      <c r="CE588" s="721"/>
      <c r="CF588" s="721"/>
      <c r="CG588" s="721"/>
      <c r="CH588" s="721"/>
      <c r="CI588" s="721"/>
      <c r="CJ588" s="721"/>
      <c r="CK588" s="721"/>
      <c r="CL588" s="721"/>
      <c r="CM588" s="721"/>
      <c r="CN588" s="721"/>
      <c r="CO588" s="721"/>
      <c r="CP588" s="721"/>
      <c r="CQ588" s="721"/>
      <c r="CR588" s="721"/>
      <c r="CS588" s="721"/>
      <c r="CT588" s="721"/>
      <c r="CU588" s="721"/>
      <c r="CV588" s="721"/>
      <c r="CW588" s="721"/>
      <c r="CX588" s="721"/>
      <c r="CY588" s="721"/>
      <c r="CZ588" s="721"/>
      <c r="DA588" s="721"/>
      <c r="DB588" s="721"/>
      <c r="DC588" s="721"/>
      <c r="DD588" s="721"/>
      <c r="DE588" s="721"/>
      <c r="DF588" s="721"/>
      <c r="DG588" s="721"/>
      <c r="DH588" s="721"/>
      <c r="DI588" s="721"/>
      <c r="DJ588" s="721"/>
      <c r="DK588" s="721"/>
      <c r="DL588" s="721"/>
      <c r="DM588" s="721"/>
      <c r="DN588" s="721"/>
      <c r="DO588" s="721"/>
      <c r="DP588" s="721"/>
      <c r="DQ588" s="721"/>
      <c r="DR588" s="721"/>
      <c r="DS588" s="721"/>
      <c r="DT588" s="721"/>
      <c r="DU588" s="721"/>
      <c r="DV588" s="721"/>
      <c r="DW588" s="721"/>
      <c r="DX588" s="721"/>
      <c r="DY588" s="721"/>
      <c r="DZ588" s="721"/>
      <c r="EA588" s="721"/>
      <c r="EB588" s="721"/>
      <c r="EC588" s="721"/>
      <c r="ED588" s="721"/>
      <c r="EE588" s="721"/>
      <c r="EF588" s="721"/>
      <c r="EG588" s="721"/>
      <c r="EH588" s="721"/>
      <c r="EI588" s="721"/>
      <c r="EJ588" s="721"/>
      <c r="EK588" s="721"/>
      <c r="EL588" s="721"/>
      <c r="EM588" s="721"/>
      <c r="EN588" s="721"/>
      <c r="EO588" s="721"/>
      <c r="EP588" s="721"/>
      <c r="EQ588" s="721"/>
      <c r="ER588" s="721"/>
      <c r="ES588" s="721"/>
      <c r="ET588" s="721"/>
      <c r="EU588" s="721"/>
      <c r="EV588" s="721"/>
      <c r="EW588" s="721"/>
      <c r="EX588" s="721"/>
      <c r="EY588" s="721"/>
      <c r="EZ588" s="721"/>
      <c r="FA588" s="721"/>
      <c r="FB588" s="721"/>
      <c r="FC588" s="721"/>
      <c r="FD588" s="721"/>
      <c r="FE588" s="721"/>
      <c r="FF588" s="721"/>
      <c r="FG588" s="721"/>
      <c r="FH588" s="721"/>
      <c r="FI588" s="721"/>
      <c r="FJ588" s="721"/>
      <c r="FK588" s="721"/>
      <c r="FL588" s="721"/>
      <c r="FM588" s="721"/>
      <c r="FN588" s="721"/>
      <c r="FO588" s="721"/>
      <c r="FP588" s="721"/>
      <c r="FQ588" s="721"/>
      <c r="FR588" s="721"/>
      <c r="FS588" s="721"/>
      <c r="FT588" s="721"/>
      <c r="FU588" s="721"/>
      <c r="FV588" s="721"/>
      <c r="FW588" s="721"/>
      <c r="FX588" s="721"/>
      <c r="FY588" s="721"/>
      <c r="FZ588" s="721"/>
      <c r="GA588" s="721"/>
      <c r="GB588" s="721"/>
      <c r="GC588" s="721"/>
      <c r="GD588" s="721"/>
      <c r="GE588" s="721"/>
      <c r="GF588" s="721"/>
      <c r="GG588" s="721"/>
      <c r="GH588" s="721"/>
      <c r="GI588" s="721"/>
      <c r="GJ588" s="721"/>
      <c r="GK588" s="721"/>
      <c r="GL588" s="721"/>
      <c r="GM588" s="721"/>
      <c r="GN588" s="721"/>
      <c r="GO588" s="721"/>
      <c r="GP588" s="721"/>
      <c r="GQ588" s="721"/>
      <c r="GR588" s="721"/>
      <c r="GS588" s="721"/>
      <c r="GT588" s="721"/>
      <c r="GU588" s="721"/>
      <c r="GV588" s="721"/>
      <c r="GW588" s="721"/>
      <c r="GX588" s="721"/>
      <c r="GY588" s="721"/>
      <c r="GZ588" s="721"/>
      <c r="HA588" s="721"/>
      <c r="HB588" s="721"/>
      <c r="HC588" s="721"/>
      <c r="HD588" s="721"/>
      <c r="HE588" s="721"/>
      <c r="HF588" s="721"/>
      <c r="HG588" s="721"/>
      <c r="HH588" s="721"/>
      <c r="HI588" s="721"/>
      <c r="HJ588" s="721"/>
      <c r="HK588" s="721"/>
      <c r="HL588" s="721"/>
      <c r="HM588" s="721"/>
      <c r="HN588" s="721"/>
      <c r="HO588" s="721"/>
      <c r="HP588" s="721"/>
      <c r="HQ588" s="721"/>
      <c r="HR588" s="721"/>
      <c r="HS588" s="721"/>
      <c r="HT588" s="721"/>
      <c r="HU588" s="721"/>
      <c r="HV588" s="721"/>
      <c r="HW588" s="721"/>
      <c r="HX588" s="721"/>
      <c r="HY588" s="721"/>
      <c r="HZ588" s="721"/>
      <c r="IA588" s="721"/>
      <c r="IB588" s="721"/>
      <c r="IC588" s="721"/>
      <c r="ID588" s="721"/>
      <c r="IE588" s="721"/>
      <c r="IF588" s="721"/>
    </row>
    <row r="589" spans="1:240" s="720" customFormat="1" ht="15.75">
      <c r="A589" s="43">
        <v>546</v>
      </c>
      <c r="B589" s="551" t="s">
        <v>4917</v>
      </c>
      <c r="C589" s="551" t="s">
        <v>1494</v>
      </c>
      <c r="D589" s="551" t="s">
        <v>34</v>
      </c>
      <c r="E589" s="43">
        <v>64</v>
      </c>
      <c r="F589" s="44" t="str">
        <f t="shared" si="10"/>
        <v>Trung bình</v>
      </c>
      <c r="G589" s="43" t="s">
        <v>105</v>
      </c>
      <c r="I589" s="721"/>
      <c r="J589" s="721"/>
      <c r="K589" s="721"/>
      <c r="L589" s="721"/>
      <c r="M589" s="721"/>
      <c r="N589" s="721"/>
      <c r="O589" s="721"/>
      <c r="P589" s="721"/>
      <c r="Q589" s="721"/>
      <c r="R589" s="721"/>
      <c r="S589" s="721"/>
      <c r="T589" s="721"/>
      <c r="U589" s="721"/>
      <c r="V589" s="721"/>
      <c r="W589" s="721"/>
      <c r="X589" s="721"/>
      <c r="Y589" s="721"/>
      <c r="Z589" s="721"/>
      <c r="AA589" s="721"/>
      <c r="AB589" s="721"/>
      <c r="AC589" s="721"/>
      <c r="AD589" s="721"/>
      <c r="AE589" s="721"/>
      <c r="AF589" s="721"/>
      <c r="AG589" s="721"/>
      <c r="AH589" s="721"/>
      <c r="AI589" s="721"/>
      <c r="AJ589" s="721"/>
      <c r="AK589" s="721"/>
      <c r="AL589" s="721"/>
      <c r="AM589" s="721"/>
      <c r="AN589" s="721"/>
      <c r="AO589" s="721"/>
      <c r="AP589" s="721"/>
      <c r="AQ589" s="721"/>
      <c r="AR589" s="721"/>
      <c r="AS589" s="721"/>
      <c r="AT589" s="721"/>
      <c r="AU589" s="721"/>
      <c r="AV589" s="721"/>
      <c r="AW589" s="721"/>
      <c r="AX589" s="721"/>
      <c r="AY589" s="721"/>
      <c r="AZ589" s="721"/>
      <c r="BA589" s="721"/>
      <c r="BB589" s="721"/>
      <c r="BC589" s="721"/>
      <c r="BD589" s="721"/>
      <c r="BE589" s="721"/>
      <c r="BF589" s="721"/>
      <c r="BG589" s="721"/>
      <c r="BH589" s="721"/>
      <c r="BI589" s="721"/>
      <c r="BJ589" s="721"/>
      <c r="BK589" s="721"/>
      <c r="BL589" s="721"/>
      <c r="BM589" s="721"/>
      <c r="BN589" s="721"/>
      <c r="BO589" s="721"/>
      <c r="BP589" s="721"/>
      <c r="BQ589" s="721"/>
      <c r="BR589" s="721"/>
      <c r="BS589" s="721"/>
      <c r="BT589" s="721"/>
      <c r="BU589" s="721"/>
      <c r="BV589" s="721"/>
      <c r="BW589" s="721"/>
      <c r="BX589" s="721"/>
      <c r="BY589" s="721"/>
      <c r="BZ589" s="721"/>
      <c r="CA589" s="721"/>
      <c r="CB589" s="721"/>
      <c r="CC589" s="721"/>
      <c r="CD589" s="721"/>
      <c r="CE589" s="721"/>
      <c r="CF589" s="721"/>
      <c r="CG589" s="721"/>
      <c r="CH589" s="721"/>
      <c r="CI589" s="721"/>
      <c r="CJ589" s="721"/>
      <c r="CK589" s="721"/>
      <c r="CL589" s="721"/>
      <c r="CM589" s="721"/>
      <c r="CN589" s="721"/>
      <c r="CO589" s="721"/>
      <c r="CP589" s="721"/>
      <c r="CQ589" s="721"/>
      <c r="CR589" s="721"/>
      <c r="CS589" s="721"/>
      <c r="CT589" s="721"/>
      <c r="CU589" s="721"/>
      <c r="CV589" s="721"/>
      <c r="CW589" s="721"/>
      <c r="CX589" s="721"/>
      <c r="CY589" s="721"/>
      <c r="CZ589" s="721"/>
      <c r="DA589" s="721"/>
      <c r="DB589" s="721"/>
      <c r="DC589" s="721"/>
      <c r="DD589" s="721"/>
      <c r="DE589" s="721"/>
      <c r="DF589" s="721"/>
      <c r="DG589" s="721"/>
      <c r="DH589" s="721"/>
      <c r="DI589" s="721"/>
      <c r="DJ589" s="721"/>
      <c r="DK589" s="721"/>
      <c r="DL589" s="721"/>
      <c r="DM589" s="721"/>
      <c r="DN589" s="721"/>
      <c r="DO589" s="721"/>
      <c r="DP589" s="721"/>
      <c r="DQ589" s="721"/>
      <c r="DR589" s="721"/>
      <c r="DS589" s="721"/>
      <c r="DT589" s="721"/>
      <c r="DU589" s="721"/>
      <c r="DV589" s="721"/>
      <c r="DW589" s="721"/>
      <c r="DX589" s="721"/>
      <c r="DY589" s="721"/>
      <c r="DZ589" s="721"/>
      <c r="EA589" s="721"/>
      <c r="EB589" s="721"/>
      <c r="EC589" s="721"/>
      <c r="ED589" s="721"/>
      <c r="EE589" s="721"/>
      <c r="EF589" s="721"/>
      <c r="EG589" s="721"/>
      <c r="EH589" s="721"/>
      <c r="EI589" s="721"/>
      <c r="EJ589" s="721"/>
      <c r="EK589" s="721"/>
      <c r="EL589" s="721"/>
      <c r="EM589" s="721"/>
      <c r="EN589" s="721"/>
      <c r="EO589" s="721"/>
      <c r="EP589" s="721"/>
      <c r="EQ589" s="721"/>
      <c r="ER589" s="721"/>
      <c r="ES589" s="721"/>
      <c r="ET589" s="721"/>
      <c r="EU589" s="721"/>
      <c r="EV589" s="721"/>
      <c r="EW589" s="721"/>
      <c r="EX589" s="721"/>
      <c r="EY589" s="721"/>
      <c r="EZ589" s="721"/>
      <c r="FA589" s="721"/>
      <c r="FB589" s="721"/>
      <c r="FC589" s="721"/>
      <c r="FD589" s="721"/>
      <c r="FE589" s="721"/>
      <c r="FF589" s="721"/>
      <c r="FG589" s="721"/>
      <c r="FH589" s="721"/>
      <c r="FI589" s="721"/>
      <c r="FJ589" s="721"/>
      <c r="FK589" s="721"/>
      <c r="FL589" s="721"/>
      <c r="FM589" s="721"/>
      <c r="FN589" s="721"/>
      <c r="FO589" s="721"/>
      <c r="FP589" s="721"/>
      <c r="FQ589" s="721"/>
      <c r="FR589" s="721"/>
      <c r="FS589" s="721"/>
      <c r="FT589" s="721"/>
      <c r="FU589" s="721"/>
      <c r="FV589" s="721"/>
      <c r="FW589" s="721"/>
      <c r="FX589" s="721"/>
      <c r="FY589" s="721"/>
      <c r="FZ589" s="721"/>
      <c r="GA589" s="721"/>
      <c r="GB589" s="721"/>
      <c r="GC589" s="721"/>
      <c r="GD589" s="721"/>
      <c r="GE589" s="721"/>
      <c r="GF589" s="721"/>
      <c r="GG589" s="721"/>
      <c r="GH589" s="721"/>
      <c r="GI589" s="721"/>
      <c r="GJ589" s="721"/>
      <c r="GK589" s="721"/>
      <c r="GL589" s="721"/>
      <c r="GM589" s="721"/>
      <c r="GN589" s="721"/>
      <c r="GO589" s="721"/>
      <c r="GP589" s="721"/>
      <c r="GQ589" s="721"/>
      <c r="GR589" s="721"/>
      <c r="GS589" s="721"/>
      <c r="GT589" s="721"/>
      <c r="GU589" s="721"/>
      <c r="GV589" s="721"/>
      <c r="GW589" s="721"/>
      <c r="GX589" s="721"/>
      <c r="GY589" s="721"/>
      <c r="GZ589" s="721"/>
      <c r="HA589" s="721"/>
      <c r="HB589" s="721"/>
      <c r="HC589" s="721"/>
      <c r="HD589" s="721"/>
      <c r="HE589" s="721"/>
      <c r="HF589" s="721"/>
      <c r="HG589" s="721"/>
      <c r="HH589" s="721"/>
      <c r="HI589" s="721"/>
      <c r="HJ589" s="721"/>
      <c r="HK589" s="721"/>
      <c r="HL589" s="721"/>
      <c r="HM589" s="721"/>
      <c r="HN589" s="721"/>
      <c r="HO589" s="721"/>
      <c r="HP589" s="721"/>
      <c r="HQ589" s="721"/>
      <c r="HR589" s="721"/>
      <c r="HS589" s="721"/>
      <c r="HT589" s="721"/>
      <c r="HU589" s="721"/>
      <c r="HV589" s="721"/>
      <c r="HW589" s="721"/>
      <c r="HX589" s="721"/>
      <c r="HY589" s="721"/>
      <c r="HZ589" s="721"/>
      <c r="IA589" s="721"/>
      <c r="IB589" s="721"/>
      <c r="IC589" s="721"/>
      <c r="ID589" s="721"/>
      <c r="IE589" s="721"/>
      <c r="IF589" s="721"/>
    </row>
    <row r="590" spans="1:240" s="720" customFormat="1" ht="15.75">
      <c r="A590" s="43">
        <v>547</v>
      </c>
      <c r="B590" s="551" t="s">
        <v>4918</v>
      </c>
      <c r="C590" s="551" t="s">
        <v>2540</v>
      </c>
      <c r="D590" s="551" t="s">
        <v>34</v>
      </c>
      <c r="E590" s="43">
        <v>85</v>
      </c>
      <c r="F590" s="44" t="str">
        <f t="shared" si="10"/>
        <v>Tốt</v>
      </c>
      <c r="G590" s="43"/>
      <c r="I590" s="721"/>
      <c r="J590" s="721"/>
      <c r="K590" s="721"/>
      <c r="L590" s="721"/>
      <c r="M590" s="721"/>
      <c r="N590" s="721"/>
      <c r="O590" s="721"/>
      <c r="P590" s="721"/>
      <c r="Q590" s="721"/>
      <c r="R590" s="721"/>
      <c r="S590" s="721"/>
      <c r="T590" s="721"/>
      <c r="U590" s="721"/>
      <c r="V590" s="721"/>
      <c r="W590" s="721"/>
      <c r="X590" s="721"/>
      <c r="Y590" s="721"/>
      <c r="Z590" s="721"/>
      <c r="AA590" s="721"/>
      <c r="AB590" s="721"/>
      <c r="AC590" s="721"/>
      <c r="AD590" s="721"/>
      <c r="AE590" s="721"/>
      <c r="AF590" s="721"/>
      <c r="AG590" s="721"/>
      <c r="AH590" s="721"/>
      <c r="AI590" s="721"/>
      <c r="AJ590" s="721"/>
      <c r="AK590" s="721"/>
      <c r="AL590" s="721"/>
      <c r="AM590" s="721"/>
      <c r="AN590" s="721"/>
      <c r="AO590" s="721"/>
      <c r="AP590" s="721"/>
      <c r="AQ590" s="721"/>
      <c r="AR590" s="721"/>
      <c r="AS590" s="721"/>
      <c r="AT590" s="721"/>
      <c r="AU590" s="721"/>
      <c r="AV590" s="721"/>
      <c r="AW590" s="721"/>
      <c r="AX590" s="721"/>
      <c r="AY590" s="721"/>
      <c r="AZ590" s="721"/>
      <c r="BA590" s="721"/>
      <c r="BB590" s="721"/>
      <c r="BC590" s="721"/>
      <c r="BD590" s="721"/>
      <c r="BE590" s="721"/>
      <c r="BF590" s="721"/>
      <c r="BG590" s="721"/>
      <c r="BH590" s="721"/>
      <c r="BI590" s="721"/>
      <c r="BJ590" s="721"/>
      <c r="BK590" s="721"/>
      <c r="BL590" s="721"/>
      <c r="BM590" s="721"/>
      <c r="BN590" s="721"/>
      <c r="BO590" s="721"/>
      <c r="BP590" s="721"/>
      <c r="BQ590" s="721"/>
      <c r="BR590" s="721"/>
      <c r="BS590" s="721"/>
      <c r="BT590" s="721"/>
      <c r="BU590" s="721"/>
      <c r="BV590" s="721"/>
      <c r="BW590" s="721"/>
      <c r="BX590" s="721"/>
      <c r="BY590" s="721"/>
      <c r="BZ590" s="721"/>
      <c r="CA590" s="721"/>
      <c r="CB590" s="721"/>
      <c r="CC590" s="721"/>
      <c r="CD590" s="721"/>
      <c r="CE590" s="721"/>
      <c r="CF590" s="721"/>
      <c r="CG590" s="721"/>
      <c r="CH590" s="721"/>
      <c r="CI590" s="721"/>
      <c r="CJ590" s="721"/>
      <c r="CK590" s="721"/>
      <c r="CL590" s="721"/>
      <c r="CM590" s="721"/>
      <c r="CN590" s="721"/>
      <c r="CO590" s="721"/>
      <c r="CP590" s="721"/>
      <c r="CQ590" s="721"/>
      <c r="CR590" s="721"/>
      <c r="CS590" s="721"/>
      <c r="CT590" s="721"/>
      <c r="CU590" s="721"/>
      <c r="CV590" s="721"/>
      <c r="CW590" s="721"/>
      <c r="CX590" s="721"/>
      <c r="CY590" s="721"/>
      <c r="CZ590" s="721"/>
      <c r="DA590" s="721"/>
      <c r="DB590" s="721"/>
      <c r="DC590" s="721"/>
      <c r="DD590" s="721"/>
      <c r="DE590" s="721"/>
      <c r="DF590" s="721"/>
      <c r="DG590" s="721"/>
      <c r="DH590" s="721"/>
      <c r="DI590" s="721"/>
      <c r="DJ590" s="721"/>
      <c r="DK590" s="721"/>
      <c r="DL590" s="721"/>
      <c r="DM590" s="721"/>
      <c r="DN590" s="721"/>
      <c r="DO590" s="721"/>
      <c r="DP590" s="721"/>
      <c r="DQ590" s="721"/>
      <c r="DR590" s="721"/>
      <c r="DS590" s="721"/>
      <c r="DT590" s="721"/>
      <c r="DU590" s="721"/>
      <c r="DV590" s="721"/>
      <c r="DW590" s="721"/>
      <c r="DX590" s="721"/>
      <c r="DY590" s="721"/>
      <c r="DZ590" s="721"/>
      <c r="EA590" s="721"/>
      <c r="EB590" s="721"/>
      <c r="EC590" s="721"/>
      <c r="ED590" s="721"/>
      <c r="EE590" s="721"/>
      <c r="EF590" s="721"/>
      <c r="EG590" s="721"/>
      <c r="EH590" s="721"/>
      <c r="EI590" s="721"/>
      <c r="EJ590" s="721"/>
      <c r="EK590" s="721"/>
      <c r="EL590" s="721"/>
      <c r="EM590" s="721"/>
      <c r="EN590" s="721"/>
      <c r="EO590" s="721"/>
      <c r="EP590" s="721"/>
      <c r="EQ590" s="721"/>
      <c r="ER590" s="721"/>
      <c r="ES590" s="721"/>
      <c r="ET590" s="721"/>
      <c r="EU590" s="721"/>
      <c r="EV590" s="721"/>
      <c r="EW590" s="721"/>
      <c r="EX590" s="721"/>
      <c r="EY590" s="721"/>
      <c r="EZ590" s="721"/>
      <c r="FA590" s="721"/>
      <c r="FB590" s="721"/>
      <c r="FC590" s="721"/>
      <c r="FD590" s="721"/>
      <c r="FE590" s="721"/>
      <c r="FF590" s="721"/>
      <c r="FG590" s="721"/>
      <c r="FH590" s="721"/>
      <c r="FI590" s="721"/>
      <c r="FJ590" s="721"/>
      <c r="FK590" s="721"/>
      <c r="FL590" s="721"/>
      <c r="FM590" s="721"/>
      <c r="FN590" s="721"/>
      <c r="FO590" s="721"/>
      <c r="FP590" s="721"/>
      <c r="FQ590" s="721"/>
      <c r="FR590" s="721"/>
      <c r="FS590" s="721"/>
      <c r="FT590" s="721"/>
      <c r="FU590" s="721"/>
      <c r="FV590" s="721"/>
      <c r="FW590" s="721"/>
      <c r="FX590" s="721"/>
      <c r="FY590" s="721"/>
      <c r="FZ590" s="721"/>
      <c r="GA590" s="721"/>
      <c r="GB590" s="721"/>
      <c r="GC590" s="721"/>
      <c r="GD590" s="721"/>
      <c r="GE590" s="721"/>
      <c r="GF590" s="721"/>
      <c r="GG590" s="721"/>
      <c r="GH590" s="721"/>
      <c r="GI590" s="721"/>
      <c r="GJ590" s="721"/>
      <c r="GK590" s="721"/>
      <c r="GL590" s="721"/>
      <c r="GM590" s="721"/>
      <c r="GN590" s="721"/>
      <c r="GO590" s="721"/>
      <c r="GP590" s="721"/>
      <c r="GQ590" s="721"/>
      <c r="GR590" s="721"/>
      <c r="GS590" s="721"/>
      <c r="GT590" s="721"/>
      <c r="GU590" s="721"/>
      <c r="GV590" s="721"/>
      <c r="GW590" s="721"/>
      <c r="GX590" s="721"/>
      <c r="GY590" s="721"/>
      <c r="GZ590" s="721"/>
      <c r="HA590" s="721"/>
      <c r="HB590" s="721"/>
      <c r="HC590" s="721"/>
      <c r="HD590" s="721"/>
      <c r="HE590" s="721"/>
      <c r="HF590" s="721"/>
      <c r="HG590" s="721"/>
      <c r="HH590" s="721"/>
      <c r="HI590" s="721"/>
      <c r="HJ590" s="721"/>
      <c r="HK590" s="721"/>
      <c r="HL590" s="721"/>
      <c r="HM590" s="721"/>
      <c r="HN590" s="721"/>
      <c r="HO590" s="721"/>
      <c r="HP590" s="721"/>
      <c r="HQ590" s="721"/>
      <c r="HR590" s="721"/>
      <c r="HS590" s="721"/>
      <c r="HT590" s="721"/>
      <c r="HU590" s="721"/>
      <c r="HV590" s="721"/>
      <c r="HW590" s="721"/>
      <c r="HX590" s="721"/>
      <c r="HY590" s="721"/>
      <c r="HZ590" s="721"/>
      <c r="IA590" s="721"/>
      <c r="IB590" s="721"/>
      <c r="IC590" s="721"/>
      <c r="ID590" s="721"/>
      <c r="IE590" s="721"/>
      <c r="IF590" s="721"/>
    </row>
    <row r="591" spans="1:240" s="720" customFormat="1" ht="15.75">
      <c r="A591" s="43">
        <v>548</v>
      </c>
      <c r="B591" s="551" t="s">
        <v>4919</v>
      </c>
      <c r="C591" s="551" t="s">
        <v>3937</v>
      </c>
      <c r="D591" s="551" t="s">
        <v>73</v>
      </c>
      <c r="E591" s="43">
        <v>20</v>
      </c>
      <c r="F591" s="44" t="str">
        <f t="shared" si="10"/>
        <v>Kém</v>
      </c>
      <c r="G591" s="147" t="s">
        <v>61</v>
      </c>
      <c r="I591" s="721"/>
      <c r="J591" s="721"/>
      <c r="K591" s="721"/>
      <c r="L591" s="721"/>
      <c r="M591" s="721"/>
      <c r="N591" s="721"/>
      <c r="O591" s="721"/>
      <c r="P591" s="721"/>
      <c r="Q591" s="721"/>
      <c r="R591" s="721"/>
      <c r="S591" s="721"/>
      <c r="T591" s="721"/>
      <c r="U591" s="721"/>
      <c r="V591" s="721"/>
      <c r="W591" s="721"/>
      <c r="X591" s="721"/>
      <c r="Y591" s="721"/>
      <c r="Z591" s="721"/>
      <c r="AA591" s="721"/>
      <c r="AB591" s="721"/>
      <c r="AC591" s="721"/>
      <c r="AD591" s="721"/>
      <c r="AE591" s="721"/>
      <c r="AF591" s="721"/>
      <c r="AG591" s="721"/>
      <c r="AH591" s="721"/>
      <c r="AI591" s="721"/>
      <c r="AJ591" s="721"/>
      <c r="AK591" s="721"/>
      <c r="AL591" s="721"/>
      <c r="AM591" s="721"/>
      <c r="AN591" s="721"/>
      <c r="AO591" s="721"/>
      <c r="AP591" s="721"/>
      <c r="AQ591" s="721"/>
      <c r="AR591" s="721"/>
      <c r="AS591" s="721"/>
      <c r="AT591" s="721"/>
      <c r="AU591" s="721"/>
      <c r="AV591" s="721"/>
      <c r="AW591" s="721"/>
      <c r="AX591" s="721"/>
      <c r="AY591" s="721"/>
      <c r="AZ591" s="721"/>
      <c r="BA591" s="721"/>
      <c r="BB591" s="721"/>
      <c r="BC591" s="721"/>
      <c r="BD591" s="721"/>
      <c r="BE591" s="721"/>
      <c r="BF591" s="721"/>
      <c r="BG591" s="721"/>
      <c r="BH591" s="721"/>
      <c r="BI591" s="721"/>
      <c r="BJ591" s="721"/>
      <c r="BK591" s="721"/>
      <c r="BL591" s="721"/>
      <c r="BM591" s="721"/>
      <c r="BN591" s="721"/>
      <c r="BO591" s="721"/>
      <c r="BP591" s="721"/>
      <c r="BQ591" s="721"/>
      <c r="BR591" s="721"/>
      <c r="BS591" s="721"/>
      <c r="BT591" s="721"/>
      <c r="BU591" s="721"/>
      <c r="BV591" s="721"/>
      <c r="BW591" s="721"/>
      <c r="BX591" s="721"/>
      <c r="BY591" s="721"/>
      <c r="BZ591" s="721"/>
      <c r="CA591" s="721"/>
      <c r="CB591" s="721"/>
      <c r="CC591" s="721"/>
      <c r="CD591" s="721"/>
      <c r="CE591" s="721"/>
      <c r="CF591" s="721"/>
      <c r="CG591" s="721"/>
      <c r="CH591" s="721"/>
      <c r="CI591" s="721"/>
      <c r="CJ591" s="721"/>
      <c r="CK591" s="721"/>
      <c r="CL591" s="721"/>
      <c r="CM591" s="721"/>
      <c r="CN591" s="721"/>
      <c r="CO591" s="721"/>
      <c r="CP591" s="721"/>
      <c r="CQ591" s="721"/>
      <c r="CR591" s="721"/>
      <c r="CS591" s="721"/>
      <c r="CT591" s="721"/>
      <c r="CU591" s="721"/>
      <c r="CV591" s="721"/>
      <c r="CW591" s="721"/>
      <c r="CX591" s="721"/>
      <c r="CY591" s="721"/>
      <c r="CZ591" s="721"/>
      <c r="DA591" s="721"/>
      <c r="DB591" s="721"/>
      <c r="DC591" s="721"/>
      <c r="DD591" s="721"/>
      <c r="DE591" s="721"/>
      <c r="DF591" s="721"/>
      <c r="DG591" s="721"/>
      <c r="DH591" s="721"/>
      <c r="DI591" s="721"/>
      <c r="DJ591" s="721"/>
      <c r="DK591" s="721"/>
      <c r="DL591" s="721"/>
      <c r="DM591" s="721"/>
      <c r="DN591" s="721"/>
      <c r="DO591" s="721"/>
      <c r="DP591" s="721"/>
      <c r="DQ591" s="721"/>
      <c r="DR591" s="721"/>
      <c r="DS591" s="721"/>
      <c r="DT591" s="721"/>
      <c r="DU591" s="721"/>
      <c r="DV591" s="721"/>
      <c r="DW591" s="721"/>
      <c r="DX591" s="721"/>
      <c r="DY591" s="721"/>
      <c r="DZ591" s="721"/>
      <c r="EA591" s="721"/>
      <c r="EB591" s="721"/>
      <c r="EC591" s="721"/>
      <c r="ED591" s="721"/>
      <c r="EE591" s="721"/>
      <c r="EF591" s="721"/>
      <c r="EG591" s="721"/>
      <c r="EH591" s="721"/>
      <c r="EI591" s="721"/>
      <c r="EJ591" s="721"/>
      <c r="EK591" s="721"/>
      <c r="EL591" s="721"/>
      <c r="EM591" s="721"/>
      <c r="EN591" s="721"/>
      <c r="EO591" s="721"/>
      <c r="EP591" s="721"/>
      <c r="EQ591" s="721"/>
      <c r="ER591" s="721"/>
      <c r="ES591" s="721"/>
      <c r="ET591" s="721"/>
      <c r="EU591" s="721"/>
      <c r="EV591" s="721"/>
      <c r="EW591" s="721"/>
      <c r="EX591" s="721"/>
      <c r="EY591" s="721"/>
      <c r="EZ591" s="721"/>
      <c r="FA591" s="721"/>
      <c r="FB591" s="721"/>
      <c r="FC591" s="721"/>
      <c r="FD591" s="721"/>
      <c r="FE591" s="721"/>
      <c r="FF591" s="721"/>
      <c r="FG591" s="721"/>
      <c r="FH591" s="721"/>
      <c r="FI591" s="721"/>
      <c r="FJ591" s="721"/>
      <c r="FK591" s="721"/>
      <c r="FL591" s="721"/>
      <c r="FM591" s="721"/>
      <c r="FN591" s="721"/>
      <c r="FO591" s="721"/>
      <c r="FP591" s="721"/>
      <c r="FQ591" s="721"/>
      <c r="FR591" s="721"/>
      <c r="FS591" s="721"/>
      <c r="FT591" s="721"/>
      <c r="FU591" s="721"/>
      <c r="FV591" s="721"/>
      <c r="FW591" s="721"/>
      <c r="FX591" s="721"/>
      <c r="FY591" s="721"/>
      <c r="FZ591" s="721"/>
      <c r="GA591" s="721"/>
      <c r="GB591" s="721"/>
      <c r="GC591" s="721"/>
      <c r="GD591" s="721"/>
      <c r="GE591" s="721"/>
      <c r="GF591" s="721"/>
      <c r="GG591" s="721"/>
      <c r="GH591" s="721"/>
      <c r="GI591" s="721"/>
      <c r="GJ591" s="721"/>
      <c r="GK591" s="721"/>
      <c r="GL591" s="721"/>
      <c r="GM591" s="721"/>
      <c r="GN591" s="721"/>
      <c r="GO591" s="721"/>
      <c r="GP591" s="721"/>
      <c r="GQ591" s="721"/>
      <c r="GR591" s="721"/>
      <c r="GS591" s="721"/>
      <c r="GT591" s="721"/>
      <c r="GU591" s="721"/>
      <c r="GV591" s="721"/>
      <c r="GW591" s="721"/>
      <c r="GX591" s="721"/>
      <c r="GY591" s="721"/>
      <c r="GZ591" s="721"/>
      <c r="HA591" s="721"/>
      <c r="HB591" s="721"/>
      <c r="HC591" s="721"/>
      <c r="HD591" s="721"/>
      <c r="HE591" s="721"/>
      <c r="HF591" s="721"/>
      <c r="HG591" s="721"/>
      <c r="HH591" s="721"/>
      <c r="HI591" s="721"/>
      <c r="HJ591" s="721"/>
      <c r="HK591" s="721"/>
      <c r="HL591" s="721"/>
      <c r="HM591" s="721"/>
      <c r="HN591" s="721"/>
      <c r="HO591" s="721"/>
      <c r="HP591" s="721"/>
      <c r="HQ591" s="721"/>
      <c r="HR591" s="721"/>
      <c r="HS591" s="721"/>
      <c r="HT591" s="721"/>
      <c r="HU591" s="721"/>
      <c r="HV591" s="721"/>
      <c r="HW591" s="721"/>
      <c r="HX591" s="721"/>
      <c r="HY591" s="721"/>
      <c r="HZ591" s="721"/>
      <c r="IA591" s="721"/>
      <c r="IB591" s="721"/>
      <c r="IC591" s="721"/>
      <c r="ID591" s="721"/>
      <c r="IE591" s="721"/>
      <c r="IF591" s="721"/>
    </row>
    <row r="592" spans="1:240" s="720" customFormat="1" ht="15.75">
      <c r="A592" s="43">
        <v>549</v>
      </c>
      <c r="B592" s="551" t="s">
        <v>4920</v>
      </c>
      <c r="C592" s="551" t="s">
        <v>3182</v>
      </c>
      <c r="D592" s="551" t="s">
        <v>15</v>
      </c>
      <c r="E592" s="43">
        <v>85</v>
      </c>
      <c r="F592" s="44" t="str">
        <f t="shared" si="10"/>
        <v>Tốt</v>
      </c>
      <c r="G592" s="43"/>
      <c r="I592" s="721"/>
      <c r="J592" s="721"/>
      <c r="K592" s="721"/>
      <c r="L592" s="721"/>
      <c r="M592" s="721"/>
      <c r="N592" s="721"/>
      <c r="O592" s="721"/>
      <c r="P592" s="721"/>
      <c r="Q592" s="721"/>
      <c r="R592" s="721"/>
      <c r="S592" s="721"/>
      <c r="T592" s="721"/>
      <c r="U592" s="721"/>
      <c r="V592" s="721"/>
      <c r="W592" s="721"/>
      <c r="X592" s="721"/>
      <c r="Y592" s="721"/>
      <c r="Z592" s="721"/>
      <c r="AA592" s="721"/>
      <c r="AB592" s="721"/>
      <c r="AC592" s="721"/>
      <c r="AD592" s="721"/>
      <c r="AE592" s="721"/>
      <c r="AF592" s="721"/>
      <c r="AG592" s="721"/>
      <c r="AH592" s="721"/>
      <c r="AI592" s="721"/>
      <c r="AJ592" s="721"/>
      <c r="AK592" s="721"/>
      <c r="AL592" s="721"/>
      <c r="AM592" s="721"/>
      <c r="AN592" s="721"/>
      <c r="AO592" s="721"/>
      <c r="AP592" s="721"/>
      <c r="AQ592" s="721"/>
      <c r="AR592" s="721"/>
      <c r="AS592" s="721"/>
      <c r="AT592" s="721"/>
      <c r="AU592" s="721"/>
      <c r="AV592" s="721"/>
      <c r="AW592" s="721"/>
      <c r="AX592" s="721"/>
      <c r="AY592" s="721"/>
      <c r="AZ592" s="721"/>
      <c r="BA592" s="721"/>
      <c r="BB592" s="721"/>
      <c r="BC592" s="721"/>
      <c r="BD592" s="721"/>
      <c r="BE592" s="721"/>
      <c r="BF592" s="721"/>
      <c r="BG592" s="721"/>
      <c r="BH592" s="721"/>
      <c r="BI592" s="721"/>
      <c r="BJ592" s="721"/>
      <c r="BK592" s="721"/>
      <c r="BL592" s="721"/>
      <c r="BM592" s="721"/>
      <c r="BN592" s="721"/>
      <c r="BO592" s="721"/>
      <c r="BP592" s="721"/>
      <c r="BQ592" s="721"/>
      <c r="BR592" s="721"/>
      <c r="BS592" s="721"/>
      <c r="BT592" s="721"/>
      <c r="BU592" s="721"/>
      <c r="BV592" s="721"/>
      <c r="BW592" s="721"/>
      <c r="BX592" s="721"/>
      <c r="BY592" s="721"/>
      <c r="BZ592" s="721"/>
      <c r="CA592" s="721"/>
      <c r="CB592" s="721"/>
      <c r="CC592" s="721"/>
      <c r="CD592" s="721"/>
      <c r="CE592" s="721"/>
      <c r="CF592" s="721"/>
      <c r="CG592" s="721"/>
      <c r="CH592" s="721"/>
      <c r="CI592" s="721"/>
      <c r="CJ592" s="721"/>
      <c r="CK592" s="721"/>
      <c r="CL592" s="721"/>
      <c r="CM592" s="721"/>
      <c r="CN592" s="721"/>
      <c r="CO592" s="721"/>
      <c r="CP592" s="721"/>
      <c r="CQ592" s="721"/>
      <c r="CR592" s="721"/>
      <c r="CS592" s="721"/>
      <c r="CT592" s="721"/>
      <c r="CU592" s="721"/>
      <c r="CV592" s="721"/>
      <c r="CW592" s="721"/>
      <c r="CX592" s="721"/>
      <c r="CY592" s="721"/>
      <c r="CZ592" s="721"/>
      <c r="DA592" s="721"/>
      <c r="DB592" s="721"/>
      <c r="DC592" s="721"/>
      <c r="DD592" s="721"/>
      <c r="DE592" s="721"/>
      <c r="DF592" s="721"/>
      <c r="DG592" s="721"/>
      <c r="DH592" s="721"/>
      <c r="DI592" s="721"/>
      <c r="DJ592" s="721"/>
      <c r="DK592" s="721"/>
      <c r="DL592" s="721"/>
      <c r="DM592" s="721"/>
      <c r="DN592" s="721"/>
      <c r="DO592" s="721"/>
      <c r="DP592" s="721"/>
      <c r="DQ592" s="721"/>
      <c r="DR592" s="721"/>
      <c r="DS592" s="721"/>
      <c r="DT592" s="721"/>
      <c r="DU592" s="721"/>
      <c r="DV592" s="721"/>
      <c r="DW592" s="721"/>
      <c r="DX592" s="721"/>
      <c r="DY592" s="721"/>
      <c r="DZ592" s="721"/>
      <c r="EA592" s="721"/>
      <c r="EB592" s="721"/>
      <c r="EC592" s="721"/>
      <c r="ED592" s="721"/>
      <c r="EE592" s="721"/>
      <c r="EF592" s="721"/>
      <c r="EG592" s="721"/>
      <c r="EH592" s="721"/>
      <c r="EI592" s="721"/>
      <c r="EJ592" s="721"/>
      <c r="EK592" s="721"/>
      <c r="EL592" s="721"/>
      <c r="EM592" s="721"/>
      <c r="EN592" s="721"/>
      <c r="EO592" s="721"/>
      <c r="EP592" s="721"/>
      <c r="EQ592" s="721"/>
      <c r="ER592" s="721"/>
      <c r="ES592" s="721"/>
      <c r="ET592" s="721"/>
      <c r="EU592" s="721"/>
      <c r="EV592" s="721"/>
      <c r="EW592" s="721"/>
      <c r="EX592" s="721"/>
      <c r="EY592" s="721"/>
      <c r="EZ592" s="721"/>
      <c r="FA592" s="721"/>
      <c r="FB592" s="721"/>
      <c r="FC592" s="721"/>
      <c r="FD592" s="721"/>
      <c r="FE592" s="721"/>
      <c r="FF592" s="721"/>
      <c r="FG592" s="721"/>
      <c r="FH592" s="721"/>
      <c r="FI592" s="721"/>
      <c r="FJ592" s="721"/>
      <c r="FK592" s="721"/>
      <c r="FL592" s="721"/>
      <c r="FM592" s="721"/>
      <c r="FN592" s="721"/>
      <c r="FO592" s="721"/>
      <c r="FP592" s="721"/>
      <c r="FQ592" s="721"/>
      <c r="FR592" s="721"/>
      <c r="FS592" s="721"/>
      <c r="FT592" s="721"/>
      <c r="FU592" s="721"/>
      <c r="FV592" s="721"/>
      <c r="FW592" s="721"/>
      <c r="FX592" s="721"/>
      <c r="FY592" s="721"/>
      <c r="FZ592" s="721"/>
      <c r="GA592" s="721"/>
      <c r="GB592" s="721"/>
      <c r="GC592" s="721"/>
      <c r="GD592" s="721"/>
      <c r="GE592" s="721"/>
      <c r="GF592" s="721"/>
      <c r="GG592" s="721"/>
      <c r="GH592" s="721"/>
      <c r="GI592" s="721"/>
      <c r="GJ592" s="721"/>
      <c r="GK592" s="721"/>
      <c r="GL592" s="721"/>
      <c r="GM592" s="721"/>
      <c r="GN592" s="721"/>
      <c r="GO592" s="721"/>
      <c r="GP592" s="721"/>
      <c r="GQ592" s="721"/>
      <c r="GR592" s="721"/>
      <c r="GS592" s="721"/>
      <c r="GT592" s="721"/>
      <c r="GU592" s="721"/>
      <c r="GV592" s="721"/>
      <c r="GW592" s="721"/>
      <c r="GX592" s="721"/>
      <c r="GY592" s="721"/>
      <c r="GZ592" s="721"/>
      <c r="HA592" s="721"/>
      <c r="HB592" s="721"/>
      <c r="HC592" s="721"/>
      <c r="HD592" s="721"/>
      <c r="HE592" s="721"/>
      <c r="HF592" s="721"/>
      <c r="HG592" s="721"/>
      <c r="HH592" s="721"/>
      <c r="HI592" s="721"/>
      <c r="HJ592" s="721"/>
      <c r="HK592" s="721"/>
      <c r="HL592" s="721"/>
      <c r="HM592" s="721"/>
      <c r="HN592" s="721"/>
      <c r="HO592" s="721"/>
      <c r="HP592" s="721"/>
      <c r="HQ592" s="721"/>
      <c r="HR592" s="721"/>
      <c r="HS592" s="721"/>
      <c r="HT592" s="721"/>
      <c r="HU592" s="721"/>
      <c r="HV592" s="721"/>
      <c r="HW592" s="721"/>
      <c r="HX592" s="721"/>
      <c r="HY592" s="721"/>
      <c r="HZ592" s="721"/>
      <c r="IA592" s="721"/>
      <c r="IB592" s="721"/>
      <c r="IC592" s="721"/>
      <c r="ID592" s="721"/>
      <c r="IE592" s="721"/>
      <c r="IF592" s="721"/>
    </row>
    <row r="593" spans="1:240" s="720" customFormat="1" ht="15.75">
      <c r="A593" s="43">
        <v>550</v>
      </c>
      <c r="B593" s="551" t="s">
        <v>4921</v>
      </c>
      <c r="C593" s="551" t="s">
        <v>1583</v>
      </c>
      <c r="D593" s="551" t="s">
        <v>75</v>
      </c>
      <c r="E593" s="43">
        <v>82</v>
      </c>
      <c r="F593" s="44" t="str">
        <f t="shared" si="10"/>
        <v>Tốt</v>
      </c>
      <c r="G593" s="43"/>
      <c r="I593" s="721"/>
      <c r="J593" s="721"/>
      <c r="K593" s="721"/>
      <c r="L593" s="721"/>
      <c r="M593" s="721"/>
      <c r="N593" s="721"/>
      <c r="O593" s="721"/>
      <c r="P593" s="721"/>
      <c r="Q593" s="721"/>
      <c r="R593" s="721"/>
      <c r="S593" s="721"/>
      <c r="T593" s="721"/>
      <c r="U593" s="721"/>
      <c r="V593" s="721"/>
      <c r="W593" s="721"/>
      <c r="X593" s="721"/>
      <c r="Y593" s="721"/>
      <c r="Z593" s="721"/>
      <c r="AA593" s="721"/>
      <c r="AB593" s="721"/>
      <c r="AC593" s="721"/>
      <c r="AD593" s="721"/>
      <c r="AE593" s="721"/>
      <c r="AF593" s="721"/>
      <c r="AG593" s="721"/>
      <c r="AH593" s="721"/>
      <c r="AI593" s="721"/>
      <c r="AJ593" s="721"/>
      <c r="AK593" s="721"/>
      <c r="AL593" s="721"/>
      <c r="AM593" s="721"/>
      <c r="AN593" s="721"/>
      <c r="AO593" s="721"/>
      <c r="AP593" s="721"/>
      <c r="AQ593" s="721"/>
      <c r="AR593" s="721"/>
      <c r="AS593" s="721"/>
      <c r="AT593" s="721"/>
      <c r="AU593" s="721"/>
      <c r="AV593" s="721"/>
      <c r="AW593" s="721"/>
      <c r="AX593" s="721"/>
      <c r="AY593" s="721"/>
      <c r="AZ593" s="721"/>
      <c r="BA593" s="721"/>
      <c r="BB593" s="721"/>
      <c r="BC593" s="721"/>
      <c r="BD593" s="721"/>
      <c r="BE593" s="721"/>
      <c r="BF593" s="721"/>
      <c r="BG593" s="721"/>
      <c r="BH593" s="721"/>
      <c r="BI593" s="721"/>
      <c r="BJ593" s="721"/>
      <c r="BK593" s="721"/>
      <c r="BL593" s="721"/>
      <c r="BM593" s="721"/>
      <c r="BN593" s="721"/>
      <c r="BO593" s="721"/>
      <c r="BP593" s="721"/>
      <c r="BQ593" s="721"/>
      <c r="BR593" s="721"/>
      <c r="BS593" s="721"/>
      <c r="BT593" s="721"/>
      <c r="BU593" s="721"/>
      <c r="BV593" s="721"/>
      <c r="BW593" s="721"/>
      <c r="BX593" s="721"/>
      <c r="BY593" s="721"/>
      <c r="BZ593" s="721"/>
      <c r="CA593" s="721"/>
      <c r="CB593" s="721"/>
      <c r="CC593" s="721"/>
      <c r="CD593" s="721"/>
      <c r="CE593" s="721"/>
      <c r="CF593" s="721"/>
      <c r="CG593" s="721"/>
      <c r="CH593" s="721"/>
      <c r="CI593" s="721"/>
      <c r="CJ593" s="721"/>
      <c r="CK593" s="721"/>
      <c r="CL593" s="721"/>
      <c r="CM593" s="721"/>
      <c r="CN593" s="721"/>
      <c r="CO593" s="721"/>
      <c r="CP593" s="721"/>
      <c r="CQ593" s="721"/>
      <c r="CR593" s="721"/>
      <c r="CS593" s="721"/>
      <c r="CT593" s="721"/>
      <c r="CU593" s="721"/>
      <c r="CV593" s="721"/>
      <c r="CW593" s="721"/>
      <c r="CX593" s="721"/>
      <c r="CY593" s="721"/>
      <c r="CZ593" s="721"/>
      <c r="DA593" s="721"/>
      <c r="DB593" s="721"/>
      <c r="DC593" s="721"/>
      <c r="DD593" s="721"/>
      <c r="DE593" s="721"/>
      <c r="DF593" s="721"/>
      <c r="DG593" s="721"/>
      <c r="DH593" s="721"/>
      <c r="DI593" s="721"/>
      <c r="DJ593" s="721"/>
      <c r="DK593" s="721"/>
      <c r="DL593" s="721"/>
      <c r="DM593" s="721"/>
      <c r="DN593" s="721"/>
      <c r="DO593" s="721"/>
      <c r="DP593" s="721"/>
      <c r="DQ593" s="721"/>
      <c r="DR593" s="721"/>
      <c r="DS593" s="721"/>
      <c r="DT593" s="721"/>
      <c r="DU593" s="721"/>
      <c r="DV593" s="721"/>
      <c r="DW593" s="721"/>
      <c r="DX593" s="721"/>
      <c r="DY593" s="721"/>
      <c r="DZ593" s="721"/>
      <c r="EA593" s="721"/>
      <c r="EB593" s="721"/>
      <c r="EC593" s="721"/>
      <c r="ED593" s="721"/>
      <c r="EE593" s="721"/>
      <c r="EF593" s="721"/>
      <c r="EG593" s="721"/>
      <c r="EH593" s="721"/>
      <c r="EI593" s="721"/>
      <c r="EJ593" s="721"/>
      <c r="EK593" s="721"/>
      <c r="EL593" s="721"/>
      <c r="EM593" s="721"/>
      <c r="EN593" s="721"/>
      <c r="EO593" s="721"/>
      <c r="EP593" s="721"/>
      <c r="EQ593" s="721"/>
      <c r="ER593" s="721"/>
      <c r="ES593" s="721"/>
      <c r="ET593" s="721"/>
      <c r="EU593" s="721"/>
      <c r="EV593" s="721"/>
      <c r="EW593" s="721"/>
      <c r="EX593" s="721"/>
      <c r="EY593" s="721"/>
      <c r="EZ593" s="721"/>
      <c r="FA593" s="721"/>
      <c r="FB593" s="721"/>
      <c r="FC593" s="721"/>
      <c r="FD593" s="721"/>
      <c r="FE593" s="721"/>
      <c r="FF593" s="721"/>
      <c r="FG593" s="721"/>
      <c r="FH593" s="721"/>
      <c r="FI593" s="721"/>
      <c r="FJ593" s="721"/>
      <c r="FK593" s="721"/>
      <c r="FL593" s="721"/>
      <c r="FM593" s="721"/>
      <c r="FN593" s="721"/>
      <c r="FO593" s="721"/>
      <c r="FP593" s="721"/>
      <c r="FQ593" s="721"/>
      <c r="FR593" s="721"/>
      <c r="FS593" s="721"/>
      <c r="FT593" s="721"/>
      <c r="FU593" s="721"/>
      <c r="FV593" s="721"/>
      <c r="FW593" s="721"/>
      <c r="FX593" s="721"/>
      <c r="FY593" s="721"/>
      <c r="FZ593" s="721"/>
      <c r="GA593" s="721"/>
      <c r="GB593" s="721"/>
      <c r="GC593" s="721"/>
      <c r="GD593" s="721"/>
      <c r="GE593" s="721"/>
      <c r="GF593" s="721"/>
      <c r="GG593" s="721"/>
      <c r="GH593" s="721"/>
      <c r="GI593" s="721"/>
      <c r="GJ593" s="721"/>
      <c r="GK593" s="721"/>
      <c r="GL593" s="721"/>
      <c r="GM593" s="721"/>
      <c r="GN593" s="721"/>
      <c r="GO593" s="721"/>
      <c r="GP593" s="721"/>
      <c r="GQ593" s="721"/>
      <c r="GR593" s="721"/>
      <c r="GS593" s="721"/>
      <c r="GT593" s="721"/>
      <c r="GU593" s="721"/>
      <c r="GV593" s="721"/>
      <c r="GW593" s="721"/>
      <c r="GX593" s="721"/>
      <c r="GY593" s="721"/>
      <c r="GZ593" s="721"/>
      <c r="HA593" s="721"/>
      <c r="HB593" s="721"/>
      <c r="HC593" s="721"/>
      <c r="HD593" s="721"/>
      <c r="HE593" s="721"/>
      <c r="HF593" s="721"/>
      <c r="HG593" s="721"/>
      <c r="HH593" s="721"/>
      <c r="HI593" s="721"/>
      <c r="HJ593" s="721"/>
      <c r="HK593" s="721"/>
      <c r="HL593" s="721"/>
      <c r="HM593" s="721"/>
      <c r="HN593" s="721"/>
      <c r="HO593" s="721"/>
      <c r="HP593" s="721"/>
      <c r="HQ593" s="721"/>
      <c r="HR593" s="721"/>
      <c r="HS593" s="721"/>
      <c r="HT593" s="721"/>
      <c r="HU593" s="721"/>
      <c r="HV593" s="721"/>
      <c r="HW593" s="721"/>
      <c r="HX593" s="721"/>
      <c r="HY593" s="721"/>
      <c r="HZ593" s="721"/>
      <c r="IA593" s="721"/>
      <c r="IB593" s="721"/>
      <c r="IC593" s="721"/>
      <c r="ID593" s="721"/>
      <c r="IE593" s="721"/>
      <c r="IF593" s="721"/>
    </row>
    <row r="594" spans="1:240" s="720" customFormat="1" ht="15.75">
      <c r="A594" s="43">
        <v>551</v>
      </c>
      <c r="B594" s="551" t="s">
        <v>4922</v>
      </c>
      <c r="C594" s="551" t="s">
        <v>4923</v>
      </c>
      <c r="D594" s="551" t="s">
        <v>41</v>
      </c>
      <c r="E594" s="43">
        <v>86</v>
      </c>
      <c r="F594" s="44" t="str">
        <f t="shared" si="10"/>
        <v>Tốt</v>
      </c>
      <c r="G594" s="43"/>
      <c r="I594" s="721"/>
      <c r="J594" s="721"/>
      <c r="K594" s="721"/>
      <c r="L594" s="721"/>
      <c r="M594" s="721"/>
      <c r="N594" s="721"/>
      <c r="O594" s="721"/>
      <c r="P594" s="721"/>
      <c r="Q594" s="721"/>
      <c r="R594" s="721"/>
      <c r="S594" s="721"/>
      <c r="T594" s="721"/>
      <c r="U594" s="721"/>
      <c r="V594" s="721"/>
      <c r="W594" s="721"/>
      <c r="X594" s="721"/>
      <c r="Y594" s="721"/>
      <c r="Z594" s="721"/>
      <c r="AA594" s="721"/>
      <c r="AB594" s="721"/>
      <c r="AC594" s="721"/>
      <c r="AD594" s="721"/>
      <c r="AE594" s="721"/>
      <c r="AF594" s="721"/>
      <c r="AG594" s="721"/>
      <c r="AH594" s="721"/>
      <c r="AI594" s="721"/>
      <c r="AJ594" s="721"/>
      <c r="AK594" s="721"/>
      <c r="AL594" s="721"/>
      <c r="AM594" s="721"/>
      <c r="AN594" s="721"/>
      <c r="AO594" s="721"/>
      <c r="AP594" s="721"/>
      <c r="AQ594" s="721"/>
      <c r="AR594" s="721"/>
      <c r="AS594" s="721"/>
      <c r="AT594" s="721"/>
      <c r="AU594" s="721"/>
      <c r="AV594" s="721"/>
      <c r="AW594" s="721"/>
      <c r="AX594" s="721"/>
      <c r="AY594" s="721"/>
      <c r="AZ594" s="721"/>
      <c r="BA594" s="721"/>
      <c r="BB594" s="721"/>
      <c r="BC594" s="721"/>
      <c r="BD594" s="721"/>
      <c r="BE594" s="721"/>
      <c r="BF594" s="721"/>
      <c r="BG594" s="721"/>
      <c r="BH594" s="721"/>
      <c r="BI594" s="721"/>
      <c r="BJ594" s="721"/>
      <c r="BK594" s="721"/>
      <c r="BL594" s="721"/>
      <c r="BM594" s="721"/>
      <c r="BN594" s="721"/>
      <c r="BO594" s="721"/>
      <c r="BP594" s="721"/>
      <c r="BQ594" s="721"/>
      <c r="BR594" s="721"/>
      <c r="BS594" s="721"/>
      <c r="BT594" s="721"/>
      <c r="BU594" s="721"/>
      <c r="BV594" s="721"/>
      <c r="BW594" s="721"/>
      <c r="BX594" s="721"/>
      <c r="BY594" s="721"/>
      <c r="BZ594" s="721"/>
      <c r="CA594" s="721"/>
      <c r="CB594" s="721"/>
      <c r="CC594" s="721"/>
      <c r="CD594" s="721"/>
      <c r="CE594" s="721"/>
      <c r="CF594" s="721"/>
      <c r="CG594" s="721"/>
      <c r="CH594" s="721"/>
      <c r="CI594" s="721"/>
      <c r="CJ594" s="721"/>
      <c r="CK594" s="721"/>
      <c r="CL594" s="721"/>
      <c r="CM594" s="721"/>
      <c r="CN594" s="721"/>
      <c r="CO594" s="721"/>
      <c r="CP594" s="721"/>
      <c r="CQ594" s="721"/>
      <c r="CR594" s="721"/>
      <c r="CS594" s="721"/>
      <c r="CT594" s="721"/>
      <c r="CU594" s="721"/>
      <c r="CV594" s="721"/>
      <c r="CW594" s="721"/>
      <c r="CX594" s="721"/>
      <c r="CY594" s="721"/>
      <c r="CZ594" s="721"/>
      <c r="DA594" s="721"/>
      <c r="DB594" s="721"/>
      <c r="DC594" s="721"/>
      <c r="DD594" s="721"/>
      <c r="DE594" s="721"/>
      <c r="DF594" s="721"/>
      <c r="DG594" s="721"/>
      <c r="DH594" s="721"/>
      <c r="DI594" s="721"/>
      <c r="DJ594" s="721"/>
      <c r="DK594" s="721"/>
      <c r="DL594" s="721"/>
      <c r="DM594" s="721"/>
      <c r="DN594" s="721"/>
      <c r="DO594" s="721"/>
      <c r="DP594" s="721"/>
      <c r="DQ594" s="721"/>
      <c r="DR594" s="721"/>
      <c r="DS594" s="721"/>
      <c r="DT594" s="721"/>
      <c r="DU594" s="721"/>
      <c r="DV594" s="721"/>
      <c r="DW594" s="721"/>
      <c r="DX594" s="721"/>
      <c r="DY594" s="721"/>
      <c r="DZ594" s="721"/>
      <c r="EA594" s="721"/>
      <c r="EB594" s="721"/>
      <c r="EC594" s="721"/>
      <c r="ED594" s="721"/>
      <c r="EE594" s="721"/>
      <c r="EF594" s="721"/>
      <c r="EG594" s="721"/>
      <c r="EH594" s="721"/>
      <c r="EI594" s="721"/>
      <c r="EJ594" s="721"/>
      <c r="EK594" s="721"/>
      <c r="EL594" s="721"/>
      <c r="EM594" s="721"/>
      <c r="EN594" s="721"/>
      <c r="EO594" s="721"/>
      <c r="EP594" s="721"/>
      <c r="EQ594" s="721"/>
      <c r="ER594" s="721"/>
      <c r="ES594" s="721"/>
      <c r="ET594" s="721"/>
      <c r="EU594" s="721"/>
      <c r="EV594" s="721"/>
      <c r="EW594" s="721"/>
      <c r="EX594" s="721"/>
      <c r="EY594" s="721"/>
      <c r="EZ594" s="721"/>
      <c r="FA594" s="721"/>
      <c r="FB594" s="721"/>
      <c r="FC594" s="721"/>
      <c r="FD594" s="721"/>
      <c r="FE594" s="721"/>
      <c r="FF594" s="721"/>
      <c r="FG594" s="721"/>
      <c r="FH594" s="721"/>
      <c r="FI594" s="721"/>
      <c r="FJ594" s="721"/>
      <c r="FK594" s="721"/>
      <c r="FL594" s="721"/>
      <c r="FM594" s="721"/>
      <c r="FN594" s="721"/>
      <c r="FO594" s="721"/>
      <c r="FP594" s="721"/>
      <c r="FQ594" s="721"/>
      <c r="FR594" s="721"/>
      <c r="FS594" s="721"/>
      <c r="FT594" s="721"/>
      <c r="FU594" s="721"/>
      <c r="FV594" s="721"/>
      <c r="FW594" s="721"/>
      <c r="FX594" s="721"/>
      <c r="FY594" s="721"/>
      <c r="FZ594" s="721"/>
      <c r="GA594" s="721"/>
      <c r="GB594" s="721"/>
      <c r="GC594" s="721"/>
      <c r="GD594" s="721"/>
      <c r="GE594" s="721"/>
      <c r="GF594" s="721"/>
      <c r="GG594" s="721"/>
      <c r="GH594" s="721"/>
      <c r="GI594" s="721"/>
      <c r="GJ594" s="721"/>
      <c r="GK594" s="721"/>
      <c r="GL594" s="721"/>
      <c r="GM594" s="721"/>
      <c r="GN594" s="721"/>
      <c r="GO594" s="721"/>
      <c r="GP594" s="721"/>
      <c r="GQ594" s="721"/>
      <c r="GR594" s="721"/>
      <c r="GS594" s="721"/>
      <c r="GT594" s="721"/>
      <c r="GU594" s="721"/>
      <c r="GV594" s="721"/>
      <c r="GW594" s="721"/>
      <c r="GX594" s="721"/>
      <c r="GY594" s="721"/>
      <c r="GZ594" s="721"/>
      <c r="HA594" s="721"/>
      <c r="HB594" s="721"/>
      <c r="HC594" s="721"/>
      <c r="HD594" s="721"/>
      <c r="HE594" s="721"/>
      <c r="HF594" s="721"/>
      <c r="HG594" s="721"/>
      <c r="HH594" s="721"/>
      <c r="HI594" s="721"/>
      <c r="HJ594" s="721"/>
      <c r="HK594" s="721"/>
      <c r="HL594" s="721"/>
      <c r="HM594" s="721"/>
      <c r="HN594" s="721"/>
      <c r="HO594" s="721"/>
      <c r="HP594" s="721"/>
      <c r="HQ594" s="721"/>
      <c r="HR594" s="721"/>
      <c r="HS594" s="721"/>
      <c r="HT594" s="721"/>
      <c r="HU594" s="721"/>
      <c r="HV594" s="721"/>
      <c r="HW594" s="721"/>
      <c r="HX594" s="721"/>
      <c r="HY594" s="721"/>
      <c r="HZ594" s="721"/>
      <c r="IA594" s="721"/>
      <c r="IB594" s="721"/>
      <c r="IC594" s="721"/>
      <c r="ID594" s="721"/>
      <c r="IE594" s="721"/>
      <c r="IF594" s="721"/>
    </row>
    <row r="595" spans="1:240" s="720" customFormat="1" ht="15.75">
      <c r="A595" s="43">
        <v>552</v>
      </c>
      <c r="B595" s="551" t="s">
        <v>4924</v>
      </c>
      <c r="C595" s="551" t="s">
        <v>4925</v>
      </c>
      <c r="D595" s="551" t="s">
        <v>41</v>
      </c>
      <c r="E595" s="43">
        <v>88</v>
      </c>
      <c r="F595" s="44" t="str">
        <f t="shared" si="10"/>
        <v>Tốt</v>
      </c>
      <c r="G595" s="43"/>
      <c r="I595" s="721"/>
      <c r="J595" s="721"/>
      <c r="K595" s="721"/>
      <c r="L595" s="721"/>
      <c r="M595" s="721"/>
      <c r="N595" s="721"/>
      <c r="O595" s="721"/>
      <c r="P595" s="721"/>
      <c r="Q595" s="721"/>
      <c r="R595" s="721"/>
      <c r="S595" s="721"/>
      <c r="T595" s="721"/>
      <c r="U595" s="721"/>
      <c r="V595" s="721"/>
      <c r="W595" s="721"/>
      <c r="X595" s="721"/>
      <c r="Y595" s="721"/>
      <c r="Z595" s="721"/>
      <c r="AA595" s="721"/>
      <c r="AB595" s="721"/>
      <c r="AC595" s="721"/>
      <c r="AD595" s="721"/>
      <c r="AE595" s="721"/>
      <c r="AF595" s="721"/>
      <c r="AG595" s="721"/>
      <c r="AH595" s="721"/>
      <c r="AI595" s="721"/>
      <c r="AJ595" s="721"/>
      <c r="AK595" s="721"/>
      <c r="AL595" s="721"/>
      <c r="AM595" s="721"/>
      <c r="AN595" s="721"/>
      <c r="AO595" s="721"/>
      <c r="AP595" s="721"/>
      <c r="AQ595" s="721"/>
      <c r="AR595" s="721"/>
      <c r="AS595" s="721"/>
      <c r="AT595" s="721"/>
      <c r="AU595" s="721"/>
      <c r="AV595" s="721"/>
      <c r="AW595" s="721"/>
      <c r="AX595" s="721"/>
      <c r="AY595" s="721"/>
      <c r="AZ595" s="721"/>
      <c r="BA595" s="721"/>
      <c r="BB595" s="721"/>
      <c r="BC595" s="721"/>
      <c r="BD595" s="721"/>
      <c r="BE595" s="721"/>
      <c r="BF595" s="721"/>
      <c r="BG595" s="721"/>
      <c r="BH595" s="721"/>
      <c r="BI595" s="721"/>
      <c r="BJ595" s="721"/>
      <c r="BK595" s="721"/>
      <c r="BL595" s="721"/>
      <c r="BM595" s="721"/>
      <c r="BN595" s="721"/>
      <c r="BO595" s="721"/>
      <c r="BP595" s="721"/>
      <c r="BQ595" s="721"/>
      <c r="BR595" s="721"/>
      <c r="BS595" s="721"/>
      <c r="BT595" s="721"/>
      <c r="BU595" s="721"/>
      <c r="BV595" s="721"/>
      <c r="BW595" s="721"/>
      <c r="BX595" s="721"/>
      <c r="BY595" s="721"/>
      <c r="BZ595" s="721"/>
      <c r="CA595" s="721"/>
      <c r="CB595" s="721"/>
      <c r="CC595" s="721"/>
      <c r="CD595" s="721"/>
      <c r="CE595" s="721"/>
      <c r="CF595" s="721"/>
      <c r="CG595" s="721"/>
      <c r="CH595" s="721"/>
      <c r="CI595" s="721"/>
      <c r="CJ595" s="721"/>
      <c r="CK595" s="721"/>
      <c r="CL595" s="721"/>
      <c r="CM595" s="721"/>
      <c r="CN595" s="721"/>
      <c r="CO595" s="721"/>
      <c r="CP595" s="721"/>
      <c r="CQ595" s="721"/>
      <c r="CR595" s="721"/>
      <c r="CS595" s="721"/>
      <c r="CT595" s="721"/>
      <c r="CU595" s="721"/>
      <c r="CV595" s="721"/>
      <c r="CW595" s="721"/>
      <c r="CX595" s="721"/>
      <c r="CY595" s="721"/>
      <c r="CZ595" s="721"/>
      <c r="DA595" s="721"/>
      <c r="DB595" s="721"/>
      <c r="DC595" s="721"/>
      <c r="DD595" s="721"/>
      <c r="DE595" s="721"/>
      <c r="DF595" s="721"/>
      <c r="DG595" s="721"/>
      <c r="DH595" s="721"/>
      <c r="DI595" s="721"/>
      <c r="DJ595" s="721"/>
      <c r="DK595" s="721"/>
      <c r="DL595" s="721"/>
      <c r="DM595" s="721"/>
      <c r="DN595" s="721"/>
      <c r="DO595" s="721"/>
      <c r="DP595" s="721"/>
      <c r="DQ595" s="721"/>
      <c r="DR595" s="721"/>
      <c r="DS595" s="721"/>
      <c r="DT595" s="721"/>
      <c r="DU595" s="721"/>
      <c r="DV595" s="721"/>
      <c r="DW595" s="721"/>
      <c r="DX595" s="721"/>
      <c r="DY595" s="721"/>
      <c r="DZ595" s="721"/>
      <c r="EA595" s="721"/>
      <c r="EB595" s="721"/>
      <c r="EC595" s="721"/>
      <c r="ED595" s="721"/>
      <c r="EE595" s="721"/>
      <c r="EF595" s="721"/>
      <c r="EG595" s="721"/>
      <c r="EH595" s="721"/>
      <c r="EI595" s="721"/>
      <c r="EJ595" s="721"/>
      <c r="EK595" s="721"/>
      <c r="EL595" s="721"/>
      <c r="EM595" s="721"/>
      <c r="EN595" s="721"/>
      <c r="EO595" s="721"/>
      <c r="EP595" s="721"/>
      <c r="EQ595" s="721"/>
      <c r="ER595" s="721"/>
      <c r="ES595" s="721"/>
      <c r="ET595" s="721"/>
      <c r="EU595" s="721"/>
      <c r="EV595" s="721"/>
      <c r="EW595" s="721"/>
      <c r="EX595" s="721"/>
      <c r="EY595" s="721"/>
      <c r="EZ595" s="721"/>
      <c r="FA595" s="721"/>
      <c r="FB595" s="721"/>
      <c r="FC595" s="721"/>
      <c r="FD595" s="721"/>
      <c r="FE595" s="721"/>
      <c r="FF595" s="721"/>
      <c r="FG595" s="721"/>
      <c r="FH595" s="721"/>
      <c r="FI595" s="721"/>
      <c r="FJ595" s="721"/>
      <c r="FK595" s="721"/>
      <c r="FL595" s="721"/>
      <c r="FM595" s="721"/>
      <c r="FN595" s="721"/>
      <c r="FO595" s="721"/>
      <c r="FP595" s="721"/>
      <c r="FQ595" s="721"/>
      <c r="FR595" s="721"/>
      <c r="FS595" s="721"/>
      <c r="FT595" s="721"/>
      <c r="FU595" s="721"/>
      <c r="FV595" s="721"/>
      <c r="FW595" s="721"/>
      <c r="FX595" s="721"/>
      <c r="FY595" s="721"/>
      <c r="FZ595" s="721"/>
      <c r="GA595" s="721"/>
      <c r="GB595" s="721"/>
      <c r="GC595" s="721"/>
      <c r="GD595" s="721"/>
      <c r="GE595" s="721"/>
      <c r="GF595" s="721"/>
      <c r="GG595" s="721"/>
      <c r="GH595" s="721"/>
      <c r="GI595" s="721"/>
      <c r="GJ595" s="721"/>
      <c r="GK595" s="721"/>
      <c r="GL595" s="721"/>
      <c r="GM595" s="721"/>
      <c r="GN595" s="721"/>
      <c r="GO595" s="721"/>
      <c r="GP595" s="721"/>
      <c r="GQ595" s="721"/>
      <c r="GR595" s="721"/>
      <c r="GS595" s="721"/>
      <c r="GT595" s="721"/>
      <c r="GU595" s="721"/>
      <c r="GV595" s="721"/>
      <c r="GW595" s="721"/>
      <c r="GX595" s="721"/>
      <c r="GY595" s="721"/>
      <c r="GZ595" s="721"/>
      <c r="HA595" s="721"/>
      <c r="HB595" s="721"/>
      <c r="HC595" s="721"/>
      <c r="HD595" s="721"/>
      <c r="HE595" s="721"/>
      <c r="HF595" s="721"/>
      <c r="HG595" s="721"/>
      <c r="HH595" s="721"/>
      <c r="HI595" s="721"/>
      <c r="HJ595" s="721"/>
      <c r="HK595" s="721"/>
      <c r="HL595" s="721"/>
      <c r="HM595" s="721"/>
      <c r="HN595" s="721"/>
      <c r="HO595" s="721"/>
      <c r="HP595" s="721"/>
      <c r="HQ595" s="721"/>
      <c r="HR595" s="721"/>
      <c r="HS595" s="721"/>
      <c r="HT595" s="721"/>
      <c r="HU595" s="721"/>
      <c r="HV595" s="721"/>
      <c r="HW595" s="721"/>
      <c r="HX595" s="721"/>
      <c r="HY595" s="721"/>
      <c r="HZ595" s="721"/>
      <c r="IA595" s="721"/>
      <c r="IB595" s="721"/>
      <c r="IC595" s="721"/>
      <c r="ID595" s="721"/>
      <c r="IE595" s="721"/>
      <c r="IF595" s="721"/>
    </row>
    <row r="596" spans="1:240" s="720" customFormat="1" ht="15.75">
      <c r="A596" s="43">
        <v>553</v>
      </c>
      <c r="B596" s="551" t="s">
        <v>4926</v>
      </c>
      <c r="C596" s="551" t="s">
        <v>4927</v>
      </c>
      <c r="D596" s="551" t="s">
        <v>116</v>
      </c>
      <c r="E596" s="43">
        <v>85</v>
      </c>
      <c r="F596" s="44" t="str">
        <f t="shared" si="10"/>
        <v>Tốt</v>
      </c>
      <c r="G596" s="43"/>
      <c r="I596" s="721"/>
      <c r="J596" s="721"/>
      <c r="K596" s="721"/>
      <c r="L596" s="721"/>
      <c r="M596" s="721"/>
      <c r="N596" s="721"/>
      <c r="O596" s="721"/>
      <c r="P596" s="721"/>
      <c r="Q596" s="721"/>
      <c r="R596" s="721"/>
      <c r="S596" s="721"/>
      <c r="T596" s="721"/>
      <c r="U596" s="721"/>
      <c r="V596" s="721"/>
      <c r="W596" s="721"/>
      <c r="X596" s="721"/>
      <c r="Y596" s="721"/>
      <c r="Z596" s="721"/>
      <c r="AA596" s="721"/>
      <c r="AB596" s="721"/>
      <c r="AC596" s="721"/>
      <c r="AD596" s="721"/>
      <c r="AE596" s="721"/>
      <c r="AF596" s="721"/>
      <c r="AG596" s="721"/>
      <c r="AH596" s="721"/>
      <c r="AI596" s="721"/>
      <c r="AJ596" s="721"/>
      <c r="AK596" s="721"/>
      <c r="AL596" s="721"/>
      <c r="AM596" s="721"/>
      <c r="AN596" s="721"/>
      <c r="AO596" s="721"/>
      <c r="AP596" s="721"/>
      <c r="AQ596" s="721"/>
      <c r="AR596" s="721"/>
      <c r="AS596" s="721"/>
      <c r="AT596" s="721"/>
      <c r="AU596" s="721"/>
      <c r="AV596" s="721"/>
      <c r="AW596" s="721"/>
      <c r="AX596" s="721"/>
      <c r="AY596" s="721"/>
      <c r="AZ596" s="721"/>
      <c r="BA596" s="721"/>
      <c r="BB596" s="721"/>
      <c r="BC596" s="721"/>
      <c r="BD596" s="721"/>
      <c r="BE596" s="721"/>
      <c r="BF596" s="721"/>
      <c r="BG596" s="721"/>
      <c r="BH596" s="721"/>
      <c r="BI596" s="721"/>
      <c r="BJ596" s="721"/>
      <c r="BK596" s="721"/>
      <c r="BL596" s="721"/>
      <c r="BM596" s="721"/>
      <c r="BN596" s="721"/>
      <c r="BO596" s="721"/>
      <c r="BP596" s="721"/>
      <c r="BQ596" s="721"/>
      <c r="BR596" s="721"/>
      <c r="BS596" s="721"/>
      <c r="BT596" s="721"/>
      <c r="BU596" s="721"/>
      <c r="BV596" s="721"/>
      <c r="BW596" s="721"/>
      <c r="BX596" s="721"/>
      <c r="BY596" s="721"/>
      <c r="BZ596" s="721"/>
      <c r="CA596" s="721"/>
      <c r="CB596" s="721"/>
      <c r="CC596" s="721"/>
      <c r="CD596" s="721"/>
      <c r="CE596" s="721"/>
      <c r="CF596" s="721"/>
      <c r="CG596" s="721"/>
      <c r="CH596" s="721"/>
      <c r="CI596" s="721"/>
      <c r="CJ596" s="721"/>
      <c r="CK596" s="721"/>
      <c r="CL596" s="721"/>
      <c r="CM596" s="721"/>
      <c r="CN596" s="721"/>
      <c r="CO596" s="721"/>
      <c r="CP596" s="721"/>
      <c r="CQ596" s="721"/>
      <c r="CR596" s="721"/>
      <c r="CS596" s="721"/>
      <c r="CT596" s="721"/>
      <c r="CU596" s="721"/>
      <c r="CV596" s="721"/>
      <c r="CW596" s="721"/>
      <c r="CX596" s="721"/>
      <c r="CY596" s="721"/>
      <c r="CZ596" s="721"/>
      <c r="DA596" s="721"/>
      <c r="DB596" s="721"/>
      <c r="DC596" s="721"/>
      <c r="DD596" s="721"/>
      <c r="DE596" s="721"/>
      <c r="DF596" s="721"/>
      <c r="DG596" s="721"/>
      <c r="DH596" s="721"/>
      <c r="DI596" s="721"/>
      <c r="DJ596" s="721"/>
      <c r="DK596" s="721"/>
      <c r="DL596" s="721"/>
      <c r="DM596" s="721"/>
      <c r="DN596" s="721"/>
      <c r="DO596" s="721"/>
      <c r="DP596" s="721"/>
      <c r="DQ596" s="721"/>
      <c r="DR596" s="721"/>
      <c r="DS596" s="721"/>
      <c r="DT596" s="721"/>
      <c r="DU596" s="721"/>
      <c r="DV596" s="721"/>
      <c r="DW596" s="721"/>
      <c r="DX596" s="721"/>
      <c r="DY596" s="721"/>
      <c r="DZ596" s="721"/>
      <c r="EA596" s="721"/>
      <c r="EB596" s="721"/>
      <c r="EC596" s="721"/>
      <c r="ED596" s="721"/>
      <c r="EE596" s="721"/>
      <c r="EF596" s="721"/>
      <c r="EG596" s="721"/>
      <c r="EH596" s="721"/>
      <c r="EI596" s="721"/>
      <c r="EJ596" s="721"/>
      <c r="EK596" s="721"/>
      <c r="EL596" s="721"/>
      <c r="EM596" s="721"/>
      <c r="EN596" s="721"/>
      <c r="EO596" s="721"/>
      <c r="EP596" s="721"/>
      <c r="EQ596" s="721"/>
      <c r="ER596" s="721"/>
      <c r="ES596" s="721"/>
      <c r="ET596" s="721"/>
      <c r="EU596" s="721"/>
      <c r="EV596" s="721"/>
      <c r="EW596" s="721"/>
      <c r="EX596" s="721"/>
      <c r="EY596" s="721"/>
      <c r="EZ596" s="721"/>
      <c r="FA596" s="721"/>
      <c r="FB596" s="721"/>
      <c r="FC596" s="721"/>
      <c r="FD596" s="721"/>
      <c r="FE596" s="721"/>
      <c r="FF596" s="721"/>
      <c r="FG596" s="721"/>
      <c r="FH596" s="721"/>
      <c r="FI596" s="721"/>
      <c r="FJ596" s="721"/>
      <c r="FK596" s="721"/>
      <c r="FL596" s="721"/>
      <c r="FM596" s="721"/>
      <c r="FN596" s="721"/>
      <c r="FO596" s="721"/>
      <c r="FP596" s="721"/>
      <c r="FQ596" s="721"/>
      <c r="FR596" s="721"/>
      <c r="FS596" s="721"/>
      <c r="FT596" s="721"/>
      <c r="FU596" s="721"/>
      <c r="FV596" s="721"/>
      <c r="FW596" s="721"/>
      <c r="FX596" s="721"/>
      <c r="FY596" s="721"/>
      <c r="FZ596" s="721"/>
      <c r="GA596" s="721"/>
      <c r="GB596" s="721"/>
      <c r="GC596" s="721"/>
      <c r="GD596" s="721"/>
      <c r="GE596" s="721"/>
      <c r="GF596" s="721"/>
      <c r="GG596" s="721"/>
      <c r="GH596" s="721"/>
      <c r="GI596" s="721"/>
      <c r="GJ596" s="721"/>
      <c r="GK596" s="721"/>
      <c r="GL596" s="721"/>
      <c r="GM596" s="721"/>
      <c r="GN596" s="721"/>
      <c r="GO596" s="721"/>
      <c r="GP596" s="721"/>
      <c r="GQ596" s="721"/>
      <c r="GR596" s="721"/>
      <c r="GS596" s="721"/>
      <c r="GT596" s="721"/>
      <c r="GU596" s="721"/>
      <c r="GV596" s="721"/>
      <c r="GW596" s="721"/>
      <c r="GX596" s="721"/>
      <c r="GY596" s="721"/>
      <c r="GZ596" s="721"/>
      <c r="HA596" s="721"/>
      <c r="HB596" s="721"/>
      <c r="HC596" s="721"/>
      <c r="HD596" s="721"/>
      <c r="HE596" s="721"/>
      <c r="HF596" s="721"/>
      <c r="HG596" s="721"/>
      <c r="HH596" s="721"/>
      <c r="HI596" s="721"/>
      <c r="HJ596" s="721"/>
      <c r="HK596" s="721"/>
      <c r="HL596" s="721"/>
      <c r="HM596" s="721"/>
      <c r="HN596" s="721"/>
      <c r="HO596" s="721"/>
      <c r="HP596" s="721"/>
      <c r="HQ596" s="721"/>
      <c r="HR596" s="721"/>
      <c r="HS596" s="721"/>
      <c r="HT596" s="721"/>
      <c r="HU596" s="721"/>
      <c r="HV596" s="721"/>
      <c r="HW596" s="721"/>
      <c r="HX596" s="721"/>
      <c r="HY596" s="721"/>
      <c r="HZ596" s="721"/>
      <c r="IA596" s="721"/>
      <c r="IB596" s="721"/>
      <c r="IC596" s="721"/>
      <c r="ID596" s="721"/>
      <c r="IE596" s="721"/>
      <c r="IF596" s="721"/>
    </row>
    <row r="597" spans="1:240" s="720" customFormat="1" ht="15.75">
      <c r="A597" s="43">
        <v>554</v>
      </c>
      <c r="B597" s="551" t="s">
        <v>4928</v>
      </c>
      <c r="C597" s="551" t="s">
        <v>9</v>
      </c>
      <c r="D597" s="551" t="s">
        <v>80</v>
      </c>
      <c r="E597" s="43">
        <v>78</v>
      </c>
      <c r="F597" s="44" t="str">
        <f t="shared" si="10"/>
        <v>Khá</v>
      </c>
      <c r="G597" s="43"/>
      <c r="I597" s="721"/>
      <c r="J597" s="721"/>
      <c r="K597" s="721"/>
      <c r="L597" s="721"/>
      <c r="M597" s="721"/>
      <c r="N597" s="721"/>
      <c r="O597" s="721"/>
      <c r="P597" s="721"/>
      <c r="Q597" s="721"/>
      <c r="R597" s="721"/>
      <c r="S597" s="721"/>
      <c r="T597" s="721"/>
      <c r="U597" s="721"/>
      <c r="V597" s="721"/>
      <c r="W597" s="721"/>
      <c r="X597" s="721"/>
      <c r="Y597" s="721"/>
      <c r="Z597" s="721"/>
      <c r="AA597" s="721"/>
      <c r="AB597" s="721"/>
      <c r="AC597" s="721"/>
      <c r="AD597" s="721"/>
      <c r="AE597" s="721"/>
      <c r="AF597" s="721"/>
      <c r="AG597" s="721"/>
      <c r="AH597" s="721"/>
      <c r="AI597" s="721"/>
      <c r="AJ597" s="721"/>
      <c r="AK597" s="721"/>
      <c r="AL597" s="721"/>
      <c r="AM597" s="721"/>
      <c r="AN597" s="721"/>
      <c r="AO597" s="721"/>
      <c r="AP597" s="721"/>
      <c r="AQ597" s="721"/>
      <c r="AR597" s="721"/>
      <c r="AS597" s="721"/>
      <c r="AT597" s="721"/>
      <c r="AU597" s="721"/>
      <c r="AV597" s="721"/>
      <c r="AW597" s="721"/>
      <c r="AX597" s="721"/>
      <c r="AY597" s="721"/>
      <c r="AZ597" s="721"/>
      <c r="BA597" s="721"/>
      <c r="BB597" s="721"/>
      <c r="BC597" s="721"/>
      <c r="BD597" s="721"/>
      <c r="BE597" s="721"/>
      <c r="BF597" s="721"/>
      <c r="BG597" s="721"/>
      <c r="BH597" s="721"/>
      <c r="BI597" s="721"/>
      <c r="BJ597" s="721"/>
      <c r="BK597" s="721"/>
      <c r="BL597" s="721"/>
      <c r="BM597" s="721"/>
      <c r="BN597" s="721"/>
      <c r="BO597" s="721"/>
      <c r="BP597" s="721"/>
      <c r="BQ597" s="721"/>
      <c r="BR597" s="721"/>
      <c r="BS597" s="721"/>
      <c r="BT597" s="721"/>
      <c r="BU597" s="721"/>
      <c r="BV597" s="721"/>
      <c r="BW597" s="721"/>
      <c r="BX597" s="721"/>
      <c r="BY597" s="721"/>
      <c r="BZ597" s="721"/>
      <c r="CA597" s="721"/>
      <c r="CB597" s="721"/>
      <c r="CC597" s="721"/>
      <c r="CD597" s="721"/>
      <c r="CE597" s="721"/>
      <c r="CF597" s="721"/>
      <c r="CG597" s="721"/>
      <c r="CH597" s="721"/>
      <c r="CI597" s="721"/>
      <c r="CJ597" s="721"/>
      <c r="CK597" s="721"/>
      <c r="CL597" s="721"/>
      <c r="CM597" s="721"/>
      <c r="CN597" s="721"/>
      <c r="CO597" s="721"/>
      <c r="CP597" s="721"/>
      <c r="CQ597" s="721"/>
      <c r="CR597" s="721"/>
      <c r="CS597" s="721"/>
      <c r="CT597" s="721"/>
      <c r="CU597" s="721"/>
      <c r="CV597" s="721"/>
      <c r="CW597" s="721"/>
      <c r="CX597" s="721"/>
      <c r="CY597" s="721"/>
      <c r="CZ597" s="721"/>
      <c r="DA597" s="721"/>
      <c r="DB597" s="721"/>
      <c r="DC597" s="721"/>
      <c r="DD597" s="721"/>
      <c r="DE597" s="721"/>
      <c r="DF597" s="721"/>
      <c r="DG597" s="721"/>
      <c r="DH597" s="721"/>
      <c r="DI597" s="721"/>
      <c r="DJ597" s="721"/>
      <c r="DK597" s="721"/>
      <c r="DL597" s="721"/>
      <c r="DM597" s="721"/>
      <c r="DN597" s="721"/>
      <c r="DO597" s="721"/>
      <c r="DP597" s="721"/>
      <c r="DQ597" s="721"/>
      <c r="DR597" s="721"/>
      <c r="DS597" s="721"/>
      <c r="DT597" s="721"/>
      <c r="DU597" s="721"/>
      <c r="DV597" s="721"/>
      <c r="DW597" s="721"/>
      <c r="DX597" s="721"/>
      <c r="DY597" s="721"/>
      <c r="DZ597" s="721"/>
      <c r="EA597" s="721"/>
      <c r="EB597" s="721"/>
      <c r="EC597" s="721"/>
      <c r="ED597" s="721"/>
      <c r="EE597" s="721"/>
      <c r="EF597" s="721"/>
      <c r="EG597" s="721"/>
      <c r="EH597" s="721"/>
      <c r="EI597" s="721"/>
      <c r="EJ597" s="721"/>
      <c r="EK597" s="721"/>
      <c r="EL597" s="721"/>
      <c r="EM597" s="721"/>
      <c r="EN597" s="721"/>
      <c r="EO597" s="721"/>
      <c r="EP597" s="721"/>
      <c r="EQ597" s="721"/>
      <c r="ER597" s="721"/>
      <c r="ES597" s="721"/>
      <c r="ET597" s="721"/>
      <c r="EU597" s="721"/>
      <c r="EV597" s="721"/>
      <c r="EW597" s="721"/>
      <c r="EX597" s="721"/>
      <c r="EY597" s="721"/>
      <c r="EZ597" s="721"/>
      <c r="FA597" s="721"/>
      <c r="FB597" s="721"/>
      <c r="FC597" s="721"/>
      <c r="FD597" s="721"/>
      <c r="FE597" s="721"/>
      <c r="FF597" s="721"/>
      <c r="FG597" s="721"/>
      <c r="FH597" s="721"/>
      <c r="FI597" s="721"/>
      <c r="FJ597" s="721"/>
      <c r="FK597" s="721"/>
      <c r="FL597" s="721"/>
      <c r="FM597" s="721"/>
      <c r="FN597" s="721"/>
      <c r="FO597" s="721"/>
      <c r="FP597" s="721"/>
      <c r="FQ597" s="721"/>
      <c r="FR597" s="721"/>
      <c r="FS597" s="721"/>
      <c r="FT597" s="721"/>
      <c r="FU597" s="721"/>
      <c r="FV597" s="721"/>
      <c r="FW597" s="721"/>
      <c r="FX597" s="721"/>
      <c r="FY597" s="721"/>
      <c r="FZ597" s="721"/>
      <c r="GA597" s="721"/>
      <c r="GB597" s="721"/>
      <c r="GC597" s="721"/>
      <c r="GD597" s="721"/>
      <c r="GE597" s="721"/>
      <c r="GF597" s="721"/>
      <c r="GG597" s="721"/>
      <c r="GH597" s="721"/>
      <c r="GI597" s="721"/>
      <c r="GJ597" s="721"/>
      <c r="GK597" s="721"/>
      <c r="GL597" s="721"/>
      <c r="GM597" s="721"/>
      <c r="GN597" s="721"/>
      <c r="GO597" s="721"/>
      <c r="GP597" s="721"/>
      <c r="GQ597" s="721"/>
      <c r="GR597" s="721"/>
      <c r="GS597" s="721"/>
      <c r="GT597" s="721"/>
      <c r="GU597" s="721"/>
      <c r="GV597" s="721"/>
      <c r="GW597" s="721"/>
      <c r="GX597" s="721"/>
      <c r="GY597" s="721"/>
      <c r="GZ597" s="721"/>
      <c r="HA597" s="721"/>
      <c r="HB597" s="721"/>
      <c r="HC597" s="721"/>
      <c r="HD597" s="721"/>
      <c r="HE597" s="721"/>
      <c r="HF597" s="721"/>
      <c r="HG597" s="721"/>
      <c r="HH597" s="721"/>
      <c r="HI597" s="721"/>
      <c r="HJ597" s="721"/>
      <c r="HK597" s="721"/>
      <c r="HL597" s="721"/>
      <c r="HM597" s="721"/>
      <c r="HN597" s="721"/>
      <c r="HO597" s="721"/>
      <c r="HP597" s="721"/>
      <c r="HQ597" s="721"/>
      <c r="HR597" s="721"/>
      <c r="HS597" s="721"/>
      <c r="HT597" s="721"/>
      <c r="HU597" s="721"/>
      <c r="HV597" s="721"/>
      <c r="HW597" s="721"/>
      <c r="HX597" s="721"/>
      <c r="HY597" s="721"/>
      <c r="HZ597" s="721"/>
      <c r="IA597" s="721"/>
      <c r="IB597" s="721"/>
      <c r="IC597" s="721"/>
      <c r="ID597" s="721"/>
      <c r="IE597" s="721"/>
      <c r="IF597" s="721"/>
    </row>
    <row r="598" spans="1:240" s="720" customFormat="1" ht="15.75">
      <c r="A598" s="43">
        <v>555</v>
      </c>
      <c r="B598" s="551" t="s">
        <v>4929</v>
      </c>
      <c r="C598" s="551" t="s">
        <v>4930</v>
      </c>
      <c r="D598" s="551" t="s">
        <v>82</v>
      </c>
      <c r="E598" s="43">
        <v>92</v>
      </c>
      <c r="F598" s="44" t="str">
        <f t="shared" si="10"/>
        <v>Xuất sắc</v>
      </c>
      <c r="G598" s="44"/>
      <c r="I598" s="721"/>
      <c r="J598" s="721"/>
      <c r="K598" s="721"/>
      <c r="L598" s="721"/>
      <c r="M598" s="721"/>
      <c r="N598" s="721"/>
      <c r="O598" s="721"/>
      <c r="P598" s="721"/>
      <c r="Q598" s="721"/>
      <c r="R598" s="721"/>
      <c r="S598" s="721"/>
      <c r="T598" s="721"/>
      <c r="U598" s="721"/>
      <c r="V598" s="721"/>
      <c r="W598" s="721"/>
      <c r="X598" s="721"/>
      <c r="Y598" s="721"/>
      <c r="Z598" s="721"/>
      <c r="AA598" s="721"/>
      <c r="AB598" s="721"/>
      <c r="AC598" s="721"/>
      <c r="AD598" s="721"/>
      <c r="AE598" s="721"/>
      <c r="AF598" s="721"/>
      <c r="AG598" s="721"/>
      <c r="AH598" s="721"/>
      <c r="AI598" s="721"/>
      <c r="AJ598" s="721"/>
      <c r="AK598" s="721"/>
      <c r="AL598" s="721"/>
      <c r="AM598" s="721"/>
      <c r="AN598" s="721"/>
      <c r="AO598" s="721"/>
      <c r="AP598" s="721"/>
      <c r="AQ598" s="721"/>
      <c r="AR598" s="721"/>
      <c r="AS598" s="721"/>
      <c r="AT598" s="721"/>
      <c r="AU598" s="721"/>
      <c r="AV598" s="721"/>
      <c r="AW598" s="721"/>
      <c r="AX598" s="721"/>
      <c r="AY598" s="721"/>
      <c r="AZ598" s="721"/>
      <c r="BA598" s="721"/>
      <c r="BB598" s="721"/>
      <c r="BC598" s="721"/>
      <c r="BD598" s="721"/>
      <c r="BE598" s="721"/>
      <c r="BF598" s="721"/>
      <c r="BG598" s="721"/>
      <c r="BH598" s="721"/>
      <c r="BI598" s="721"/>
      <c r="BJ598" s="721"/>
      <c r="BK598" s="721"/>
      <c r="BL598" s="721"/>
      <c r="BM598" s="721"/>
      <c r="BN598" s="721"/>
      <c r="BO598" s="721"/>
      <c r="BP598" s="721"/>
      <c r="BQ598" s="721"/>
      <c r="BR598" s="721"/>
      <c r="BS598" s="721"/>
      <c r="BT598" s="721"/>
      <c r="BU598" s="721"/>
      <c r="BV598" s="721"/>
      <c r="BW598" s="721"/>
      <c r="BX598" s="721"/>
      <c r="BY598" s="721"/>
      <c r="BZ598" s="721"/>
      <c r="CA598" s="721"/>
      <c r="CB598" s="721"/>
      <c r="CC598" s="721"/>
      <c r="CD598" s="721"/>
      <c r="CE598" s="721"/>
      <c r="CF598" s="721"/>
      <c r="CG598" s="721"/>
      <c r="CH598" s="721"/>
      <c r="CI598" s="721"/>
      <c r="CJ598" s="721"/>
      <c r="CK598" s="721"/>
      <c r="CL598" s="721"/>
      <c r="CM598" s="721"/>
      <c r="CN598" s="721"/>
      <c r="CO598" s="721"/>
      <c r="CP598" s="721"/>
      <c r="CQ598" s="721"/>
      <c r="CR598" s="721"/>
      <c r="CS598" s="721"/>
      <c r="CT598" s="721"/>
      <c r="CU598" s="721"/>
      <c r="CV598" s="721"/>
      <c r="CW598" s="721"/>
      <c r="CX598" s="721"/>
      <c r="CY598" s="721"/>
      <c r="CZ598" s="721"/>
      <c r="DA598" s="721"/>
      <c r="DB598" s="721"/>
      <c r="DC598" s="721"/>
      <c r="DD598" s="721"/>
      <c r="DE598" s="721"/>
      <c r="DF598" s="721"/>
      <c r="DG598" s="721"/>
      <c r="DH598" s="721"/>
      <c r="DI598" s="721"/>
      <c r="DJ598" s="721"/>
      <c r="DK598" s="721"/>
      <c r="DL598" s="721"/>
      <c r="DM598" s="721"/>
      <c r="DN598" s="721"/>
      <c r="DO598" s="721"/>
      <c r="DP598" s="721"/>
      <c r="DQ598" s="721"/>
      <c r="DR598" s="721"/>
      <c r="DS598" s="721"/>
      <c r="DT598" s="721"/>
      <c r="DU598" s="721"/>
      <c r="DV598" s="721"/>
      <c r="DW598" s="721"/>
      <c r="DX598" s="721"/>
      <c r="DY598" s="721"/>
      <c r="DZ598" s="721"/>
      <c r="EA598" s="721"/>
      <c r="EB598" s="721"/>
      <c r="EC598" s="721"/>
      <c r="ED598" s="721"/>
      <c r="EE598" s="721"/>
      <c r="EF598" s="721"/>
      <c r="EG598" s="721"/>
      <c r="EH598" s="721"/>
      <c r="EI598" s="721"/>
      <c r="EJ598" s="721"/>
      <c r="EK598" s="721"/>
      <c r="EL598" s="721"/>
      <c r="EM598" s="721"/>
      <c r="EN598" s="721"/>
      <c r="EO598" s="721"/>
      <c r="EP598" s="721"/>
      <c r="EQ598" s="721"/>
      <c r="ER598" s="721"/>
      <c r="ES598" s="721"/>
      <c r="ET598" s="721"/>
      <c r="EU598" s="721"/>
      <c r="EV598" s="721"/>
      <c r="EW598" s="721"/>
      <c r="EX598" s="721"/>
      <c r="EY598" s="721"/>
      <c r="EZ598" s="721"/>
      <c r="FA598" s="721"/>
      <c r="FB598" s="721"/>
      <c r="FC598" s="721"/>
      <c r="FD598" s="721"/>
      <c r="FE598" s="721"/>
      <c r="FF598" s="721"/>
      <c r="FG598" s="721"/>
      <c r="FH598" s="721"/>
      <c r="FI598" s="721"/>
      <c r="FJ598" s="721"/>
      <c r="FK598" s="721"/>
      <c r="FL598" s="721"/>
      <c r="FM598" s="721"/>
      <c r="FN598" s="721"/>
      <c r="FO598" s="721"/>
      <c r="FP598" s="721"/>
      <c r="FQ598" s="721"/>
      <c r="FR598" s="721"/>
      <c r="FS598" s="721"/>
      <c r="FT598" s="721"/>
      <c r="FU598" s="721"/>
      <c r="FV598" s="721"/>
      <c r="FW598" s="721"/>
      <c r="FX598" s="721"/>
      <c r="FY598" s="721"/>
      <c r="FZ598" s="721"/>
      <c r="GA598" s="721"/>
      <c r="GB598" s="721"/>
      <c r="GC598" s="721"/>
      <c r="GD598" s="721"/>
      <c r="GE598" s="721"/>
      <c r="GF598" s="721"/>
      <c r="GG598" s="721"/>
      <c r="GH598" s="721"/>
      <c r="GI598" s="721"/>
      <c r="GJ598" s="721"/>
      <c r="GK598" s="721"/>
      <c r="GL598" s="721"/>
      <c r="GM598" s="721"/>
      <c r="GN598" s="721"/>
      <c r="GO598" s="721"/>
      <c r="GP598" s="721"/>
      <c r="GQ598" s="721"/>
      <c r="GR598" s="721"/>
      <c r="GS598" s="721"/>
      <c r="GT598" s="721"/>
      <c r="GU598" s="721"/>
      <c r="GV598" s="721"/>
      <c r="GW598" s="721"/>
      <c r="GX598" s="721"/>
      <c r="GY598" s="721"/>
      <c r="GZ598" s="721"/>
      <c r="HA598" s="721"/>
      <c r="HB598" s="721"/>
      <c r="HC598" s="721"/>
      <c r="HD598" s="721"/>
      <c r="HE598" s="721"/>
      <c r="HF598" s="721"/>
      <c r="HG598" s="721"/>
      <c r="HH598" s="721"/>
      <c r="HI598" s="721"/>
      <c r="HJ598" s="721"/>
      <c r="HK598" s="721"/>
      <c r="HL598" s="721"/>
      <c r="HM598" s="721"/>
      <c r="HN598" s="721"/>
      <c r="HO598" s="721"/>
      <c r="HP598" s="721"/>
      <c r="HQ598" s="721"/>
      <c r="HR598" s="721"/>
      <c r="HS598" s="721"/>
      <c r="HT598" s="721"/>
      <c r="HU598" s="721"/>
      <c r="HV598" s="721"/>
      <c r="HW598" s="721"/>
      <c r="HX598" s="721"/>
      <c r="HY598" s="721"/>
      <c r="HZ598" s="721"/>
      <c r="IA598" s="721"/>
      <c r="IB598" s="721"/>
      <c r="IC598" s="721"/>
      <c r="ID598" s="721"/>
      <c r="IE598" s="721"/>
      <c r="IF598" s="721"/>
    </row>
    <row r="599" spans="1:240" s="720" customFormat="1" ht="15.75">
      <c r="A599" s="43">
        <v>556</v>
      </c>
      <c r="B599" s="551" t="s">
        <v>4931</v>
      </c>
      <c r="C599" s="551" t="s">
        <v>4932</v>
      </c>
      <c r="D599" s="551" t="s">
        <v>82</v>
      </c>
      <c r="E599" s="43">
        <v>78</v>
      </c>
      <c r="F599" s="44" t="str">
        <f t="shared" si="10"/>
        <v>Khá</v>
      </c>
      <c r="G599" s="43"/>
      <c r="I599" s="721"/>
      <c r="J599" s="721"/>
      <c r="K599" s="721"/>
      <c r="L599" s="721"/>
      <c r="M599" s="721"/>
      <c r="N599" s="721"/>
      <c r="O599" s="721"/>
      <c r="P599" s="721"/>
      <c r="Q599" s="721"/>
      <c r="R599" s="721"/>
      <c r="S599" s="721"/>
      <c r="T599" s="721"/>
      <c r="U599" s="721"/>
      <c r="V599" s="721"/>
      <c r="W599" s="721"/>
      <c r="X599" s="721"/>
      <c r="Y599" s="721"/>
      <c r="Z599" s="721"/>
      <c r="AA599" s="721"/>
      <c r="AB599" s="721"/>
      <c r="AC599" s="721"/>
      <c r="AD599" s="721"/>
      <c r="AE599" s="721"/>
      <c r="AF599" s="721"/>
      <c r="AG599" s="721"/>
      <c r="AH599" s="721"/>
      <c r="AI599" s="721"/>
      <c r="AJ599" s="721"/>
      <c r="AK599" s="721"/>
      <c r="AL599" s="721"/>
      <c r="AM599" s="721"/>
      <c r="AN599" s="721"/>
      <c r="AO599" s="721"/>
      <c r="AP599" s="721"/>
      <c r="AQ599" s="721"/>
      <c r="AR599" s="721"/>
      <c r="AS599" s="721"/>
      <c r="AT599" s="721"/>
      <c r="AU599" s="721"/>
      <c r="AV599" s="721"/>
      <c r="AW599" s="721"/>
      <c r="AX599" s="721"/>
      <c r="AY599" s="721"/>
      <c r="AZ599" s="721"/>
      <c r="BA599" s="721"/>
      <c r="BB599" s="721"/>
      <c r="BC599" s="721"/>
      <c r="BD599" s="721"/>
      <c r="BE599" s="721"/>
      <c r="BF599" s="721"/>
      <c r="BG599" s="721"/>
      <c r="BH599" s="721"/>
      <c r="BI599" s="721"/>
      <c r="BJ599" s="721"/>
      <c r="BK599" s="721"/>
      <c r="BL599" s="721"/>
      <c r="BM599" s="721"/>
      <c r="BN599" s="721"/>
      <c r="BO599" s="721"/>
      <c r="BP599" s="721"/>
      <c r="BQ599" s="721"/>
      <c r="BR599" s="721"/>
      <c r="BS599" s="721"/>
      <c r="BT599" s="721"/>
      <c r="BU599" s="721"/>
      <c r="BV599" s="721"/>
      <c r="BW599" s="721"/>
      <c r="BX599" s="721"/>
      <c r="BY599" s="721"/>
      <c r="BZ599" s="721"/>
      <c r="CA599" s="721"/>
      <c r="CB599" s="721"/>
      <c r="CC599" s="721"/>
      <c r="CD599" s="721"/>
      <c r="CE599" s="721"/>
      <c r="CF599" s="721"/>
      <c r="CG599" s="721"/>
      <c r="CH599" s="721"/>
      <c r="CI599" s="721"/>
      <c r="CJ599" s="721"/>
      <c r="CK599" s="721"/>
      <c r="CL599" s="721"/>
      <c r="CM599" s="721"/>
      <c r="CN599" s="721"/>
      <c r="CO599" s="721"/>
      <c r="CP599" s="721"/>
      <c r="CQ599" s="721"/>
      <c r="CR599" s="721"/>
      <c r="CS599" s="721"/>
      <c r="CT599" s="721"/>
      <c r="CU599" s="721"/>
      <c r="CV599" s="721"/>
      <c r="CW599" s="721"/>
      <c r="CX599" s="721"/>
      <c r="CY599" s="721"/>
      <c r="CZ599" s="721"/>
      <c r="DA599" s="721"/>
      <c r="DB599" s="721"/>
      <c r="DC599" s="721"/>
      <c r="DD599" s="721"/>
      <c r="DE599" s="721"/>
      <c r="DF599" s="721"/>
      <c r="DG599" s="721"/>
      <c r="DH599" s="721"/>
      <c r="DI599" s="721"/>
      <c r="DJ599" s="721"/>
      <c r="DK599" s="721"/>
      <c r="DL599" s="721"/>
      <c r="DM599" s="721"/>
      <c r="DN599" s="721"/>
      <c r="DO599" s="721"/>
      <c r="DP599" s="721"/>
      <c r="DQ599" s="721"/>
      <c r="DR599" s="721"/>
      <c r="DS599" s="721"/>
      <c r="DT599" s="721"/>
      <c r="DU599" s="721"/>
      <c r="DV599" s="721"/>
      <c r="DW599" s="721"/>
      <c r="DX599" s="721"/>
      <c r="DY599" s="721"/>
      <c r="DZ599" s="721"/>
      <c r="EA599" s="721"/>
      <c r="EB599" s="721"/>
      <c r="EC599" s="721"/>
      <c r="ED599" s="721"/>
      <c r="EE599" s="721"/>
      <c r="EF599" s="721"/>
      <c r="EG599" s="721"/>
      <c r="EH599" s="721"/>
      <c r="EI599" s="721"/>
      <c r="EJ599" s="721"/>
      <c r="EK599" s="721"/>
      <c r="EL599" s="721"/>
      <c r="EM599" s="721"/>
      <c r="EN599" s="721"/>
      <c r="EO599" s="721"/>
      <c r="EP599" s="721"/>
      <c r="EQ599" s="721"/>
      <c r="ER599" s="721"/>
      <c r="ES599" s="721"/>
      <c r="ET599" s="721"/>
      <c r="EU599" s="721"/>
      <c r="EV599" s="721"/>
      <c r="EW599" s="721"/>
      <c r="EX599" s="721"/>
      <c r="EY599" s="721"/>
      <c r="EZ599" s="721"/>
      <c r="FA599" s="721"/>
      <c r="FB599" s="721"/>
      <c r="FC599" s="721"/>
      <c r="FD599" s="721"/>
      <c r="FE599" s="721"/>
      <c r="FF599" s="721"/>
      <c r="FG599" s="721"/>
      <c r="FH599" s="721"/>
      <c r="FI599" s="721"/>
      <c r="FJ599" s="721"/>
      <c r="FK599" s="721"/>
      <c r="FL599" s="721"/>
      <c r="FM599" s="721"/>
      <c r="FN599" s="721"/>
      <c r="FO599" s="721"/>
      <c r="FP599" s="721"/>
      <c r="FQ599" s="721"/>
      <c r="FR599" s="721"/>
      <c r="FS599" s="721"/>
      <c r="FT599" s="721"/>
      <c r="FU599" s="721"/>
      <c r="FV599" s="721"/>
      <c r="FW599" s="721"/>
      <c r="FX599" s="721"/>
      <c r="FY599" s="721"/>
      <c r="FZ599" s="721"/>
      <c r="GA599" s="721"/>
      <c r="GB599" s="721"/>
      <c r="GC599" s="721"/>
      <c r="GD599" s="721"/>
      <c r="GE599" s="721"/>
      <c r="GF599" s="721"/>
      <c r="GG599" s="721"/>
      <c r="GH599" s="721"/>
      <c r="GI599" s="721"/>
      <c r="GJ599" s="721"/>
      <c r="GK599" s="721"/>
      <c r="GL599" s="721"/>
      <c r="GM599" s="721"/>
      <c r="GN599" s="721"/>
      <c r="GO599" s="721"/>
      <c r="GP599" s="721"/>
      <c r="GQ599" s="721"/>
      <c r="GR599" s="721"/>
      <c r="GS599" s="721"/>
      <c r="GT599" s="721"/>
      <c r="GU599" s="721"/>
      <c r="GV599" s="721"/>
      <c r="GW599" s="721"/>
      <c r="GX599" s="721"/>
      <c r="GY599" s="721"/>
      <c r="GZ599" s="721"/>
      <c r="HA599" s="721"/>
      <c r="HB599" s="721"/>
      <c r="HC599" s="721"/>
      <c r="HD599" s="721"/>
      <c r="HE599" s="721"/>
      <c r="HF599" s="721"/>
      <c r="HG599" s="721"/>
      <c r="HH599" s="721"/>
      <c r="HI599" s="721"/>
      <c r="HJ599" s="721"/>
      <c r="HK599" s="721"/>
      <c r="HL599" s="721"/>
      <c r="HM599" s="721"/>
      <c r="HN599" s="721"/>
      <c r="HO599" s="721"/>
      <c r="HP599" s="721"/>
      <c r="HQ599" s="721"/>
      <c r="HR599" s="721"/>
      <c r="HS599" s="721"/>
      <c r="HT599" s="721"/>
      <c r="HU599" s="721"/>
      <c r="HV599" s="721"/>
      <c r="HW599" s="721"/>
      <c r="HX599" s="721"/>
      <c r="HY599" s="721"/>
      <c r="HZ599" s="721"/>
      <c r="IA599" s="721"/>
      <c r="IB599" s="721"/>
      <c r="IC599" s="721"/>
      <c r="ID599" s="721"/>
      <c r="IE599" s="721"/>
      <c r="IF599" s="721"/>
    </row>
    <row r="600" spans="1:240" s="720" customFormat="1" ht="15.75">
      <c r="A600" s="43">
        <v>557</v>
      </c>
      <c r="B600" s="551" t="s">
        <v>4933</v>
      </c>
      <c r="C600" s="551" t="s">
        <v>4934</v>
      </c>
      <c r="D600" s="551" t="s">
        <v>84</v>
      </c>
      <c r="E600" s="43">
        <v>56</v>
      </c>
      <c r="F600" s="44" t="str">
        <f t="shared" si="10"/>
        <v>Trung bình</v>
      </c>
      <c r="G600" s="43"/>
      <c r="I600" s="721"/>
      <c r="J600" s="721"/>
      <c r="K600" s="721"/>
      <c r="L600" s="721"/>
      <c r="M600" s="721"/>
      <c r="N600" s="721"/>
      <c r="O600" s="721"/>
      <c r="P600" s="721"/>
      <c r="Q600" s="721"/>
      <c r="R600" s="721"/>
      <c r="S600" s="721"/>
      <c r="T600" s="721"/>
      <c r="U600" s="721"/>
      <c r="V600" s="721"/>
      <c r="W600" s="721"/>
      <c r="X600" s="721"/>
      <c r="Y600" s="721"/>
      <c r="Z600" s="721"/>
      <c r="AA600" s="721"/>
      <c r="AB600" s="721"/>
      <c r="AC600" s="721"/>
      <c r="AD600" s="721"/>
      <c r="AE600" s="721"/>
      <c r="AF600" s="721"/>
      <c r="AG600" s="721"/>
      <c r="AH600" s="721"/>
      <c r="AI600" s="721"/>
      <c r="AJ600" s="721"/>
      <c r="AK600" s="721"/>
      <c r="AL600" s="721"/>
      <c r="AM600" s="721"/>
      <c r="AN600" s="721"/>
      <c r="AO600" s="721"/>
      <c r="AP600" s="721"/>
      <c r="AQ600" s="721"/>
      <c r="AR600" s="721"/>
      <c r="AS600" s="721"/>
      <c r="AT600" s="721"/>
      <c r="AU600" s="721"/>
      <c r="AV600" s="721"/>
      <c r="AW600" s="721"/>
      <c r="AX600" s="721"/>
      <c r="AY600" s="721"/>
      <c r="AZ600" s="721"/>
      <c r="BA600" s="721"/>
      <c r="BB600" s="721"/>
      <c r="BC600" s="721"/>
      <c r="BD600" s="721"/>
      <c r="BE600" s="721"/>
      <c r="BF600" s="721"/>
      <c r="BG600" s="721"/>
      <c r="BH600" s="721"/>
      <c r="BI600" s="721"/>
      <c r="BJ600" s="721"/>
      <c r="BK600" s="721"/>
      <c r="BL600" s="721"/>
      <c r="BM600" s="721"/>
      <c r="BN600" s="721"/>
      <c r="BO600" s="721"/>
      <c r="BP600" s="721"/>
      <c r="BQ600" s="721"/>
      <c r="BR600" s="721"/>
      <c r="BS600" s="721"/>
      <c r="BT600" s="721"/>
      <c r="BU600" s="721"/>
      <c r="BV600" s="721"/>
      <c r="BW600" s="721"/>
      <c r="BX600" s="721"/>
      <c r="BY600" s="721"/>
      <c r="BZ600" s="721"/>
      <c r="CA600" s="721"/>
      <c r="CB600" s="721"/>
      <c r="CC600" s="721"/>
      <c r="CD600" s="721"/>
      <c r="CE600" s="721"/>
      <c r="CF600" s="721"/>
      <c r="CG600" s="721"/>
      <c r="CH600" s="721"/>
      <c r="CI600" s="721"/>
      <c r="CJ600" s="721"/>
      <c r="CK600" s="721"/>
      <c r="CL600" s="721"/>
      <c r="CM600" s="721"/>
      <c r="CN600" s="721"/>
      <c r="CO600" s="721"/>
      <c r="CP600" s="721"/>
      <c r="CQ600" s="721"/>
      <c r="CR600" s="721"/>
      <c r="CS600" s="721"/>
      <c r="CT600" s="721"/>
      <c r="CU600" s="721"/>
      <c r="CV600" s="721"/>
      <c r="CW600" s="721"/>
      <c r="CX600" s="721"/>
      <c r="CY600" s="721"/>
      <c r="CZ600" s="721"/>
      <c r="DA600" s="721"/>
      <c r="DB600" s="721"/>
      <c r="DC600" s="721"/>
      <c r="DD600" s="721"/>
      <c r="DE600" s="721"/>
      <c r="DF600" s="721"/>
      <c r="DG600" s="721"/>
      <c r="DH600" s="721"/>
      <c r="DI600" s="721"/>
      <c r="DJ600" s="721"/>
      <c r="DK600" s="721"/>
      <c r="DL600" s="721"/>
      <c r="DM600" s="721"/>
      <c r="DN600" s="721"/>
      <c r="DO600" s="721"/>
      <c r="DP600" s="721"/>
      <c r="DQ600" s="721"/>
      <c r="DR600" s="721"/>
      <c r="DS600" s="721"/>
      <c r="DT600" s="721"/>
      <c r="DU600" s="721"/>
      <c r="DV600" s="721"/>
      <c r="DW600" s="721"/>
      <c r="DX600" s="721"/>
      <c r="DY600" s="721"/>
      <c r="DZ600" s="721"/>
      <c r="EA600" s="721"/>
      <c r="EB600" s="721"/>
      <c r="EC600" s="721"/>
      <c r="ED600" s="721"/>
      <c r="EE600" s="721"/>
      <c r="EF600" s="721"/>
      <c r="EG600" s="721"/>
      <c r="EH600" s="721"/>
      <c r="EI600" s="721"/>
      <c r="EJ600" s="721"/>
      <c r="EK600" s="721"/>
      <c r="EL600" s="721"/>
      <c r="EM600" s="721"/>
      <c r="EN600" s="721"/>
      <c r="EO600" s="721"/>
      <c r="EP600" s="721"/>
      <c r="EQ600" s="721"/>
      <c r="ER600" s="721"/>
      <c r="ES600" s="721"/>
      <c r="ET600" s="721"/>
      <c r="EU600" s="721"/>
      <c r="EV600" s="721"/>
      <c r="EW600" s="721"/>
      <c r="EX600" s="721"/>
      <c r="EY600" s="721"/>
      <c r="EZ600" s="721"/>
      <c r="FA600" s="721"/>
      <c r="FB600" s="721"/>
      <c r="FC600" s="721"/>
      <c r="FD600" s="721"/>
      <c r="FE600" s="721"/>
      <c r="FF600" s="721"/>
      <c r="FG600" s="721"/>
      <c r="FH600" s="721"/>
      <c r="FI600" s="721"/>
      <c r="FJ600" s="721"/>
      <c r="FK600" s="721"/>
      <c r="FL600" s="721"/>
      <c r="FM600" s="721"/>
      <c r="FN600" s="721"/>
      <c r="FO600" s="721"/>
      <c r="FP600" s="721"/>
      <c r="FQ600" s="721"/>
      <c r="FR600" s="721"/>
      <c r="FS600" s="721"/>
      <c r="FT600" s="721"/>
      <c r="FU600" s="721"/>
      <c r="FV600" s="721"/>
      <c r="FW600" s="721"/>
      <c r="FX600" s="721"/>
      <c r="FY600" s="721"/>
      <c r="FZ600" s="721"/>
      <c r="GA600" s="721"/>
      <c r="GB600" s="721"/>
      <c r="GC600" s="721"/>
      <c r="GD600" s="721"/>
      <c r="GE600" s="721"/>
      <c r="GF600" s="721"/>
      <c r="GG600" s="721"/>
      <c r="GH600" s="721"/>
      <c r="GI600" s="721"/>
      <c r="GJ600" s="721"/>
      <c r="GK600" s="721"/>
      <c r="GL600" s="721"/>
      <c r="GM600" s="721"/>
      <c r="GN600" s="721"/>
      <c r="GO600" s="721"/>
      <c r="GP600" s="721"/>
      <c r="GQ600" s="721"/>
      <c r="GR600" s="721"/>
      <c r="GS600" s="721"/>
      <c r="GT600" s="721"/>
      <c r="GU600" s="721"/>
      <c r="GV600" s="721"/>
      <c r="GW600" s="721"/>
      <c r="GX600" s="721"/>
      <c r="GY600" s="721"/>
      <c r="GZ600" s="721"/>
      <c r="HA600" s="721"/>
      <c r="HB600" s="721"/>
      <c r="HC600" s="721"/>
      <c r="HD600" s="721"/>
      <c r="HE600" s="721"/>
      <c r="HF600" s="721"/>
      <c r="HG600" s="721"/>
      <c r="HH600" s="721"/>
      <c r="HI600" s="721"/>
      <c r="HJ600" s="721"/>
      <c r="HK600" s="721"/>
      <c r="HL600" s="721"/>
      <c r="HM600" s="721"/>
      <c r="HN600" s="721"/>
      <c r="HO600" s="721"/>
      <c r="HP600" s="721"/>
      <c r="HQ600" s="721"/>
      <c r="HR600" s="721"/>
      <c r="HS600" s="721"/>
      <c r="HT600" s="721"/>
      <c r="HU600" s="721"/>
      <c r="HV600" s="721"/>
      <c r="HW600" s="721"/>
      <c r="HX600" s="721"/>
      <c r="HY600" s="721"/>
      <c r="HZ600" s="721"/>
      <c r="IA600" s="721"/>
      <c r="IB600" s="721"/>
      <c r="IC600" s="721"/>
      <c r="ID600" s="721"/>
      <c r="IE600" s="721"/>
      <c r="IF600" s="721"/>
    </row>
    <row r="601" spans="1:240" s="720" customFormat="1" ht="15.75">
      <c r="A601" s="43">
        <v>558</v>
      </c>
      <c r="B601" s="551" t="s">
        <v>4935</v>
      </c>
      <c r="C601" s="551" t="s">
        <v>4936</v>
      </c>
      <c r="D601" s="551" t="s">
        <v>86</v>
      </c>
      <c r="E601" s="43">
        <v>84</v>
      </c>
      <c r="F601" s="44" t="str">
        <f t="shared" si="10"/>
        <v>Tốt</v>
      </c>
      <c r="G601" s="43"/>
      <c r="I601" s="721"/>
      <c r="J601" s="721"/>
      <c r="K601" s="721"/>
      <c r="L601" s="721"/>
      <c r="M601" s="721"/>
      <c r="N601" s="721"/>
      <c r="O601" s="721"/>
      <c r="P601" s="721"/>
      <c r="Q601" s="721"/>
      <c r="R601" s="721"/>
      <c r="S601" s="721"/>
      <c r="T601" s="721"/>
      <c r="U601" s="721"/>
      <c r="V601" s="721"/>
      <c r="W601" s="721"/>
      <c r="X601" s="721"/>
      <c r="Y601" s="721"/>
      <c r="Z601" s="721"/>
      <c r="AA601" s="721"/>
      <c r="AB601" s="721"/>
      <c r="AC601" s="721"/>
      <c r="AD601" s="721"/>
      <c r="AE601" s="721"/>
      <c r="AF601" s="721"/>
      <c r="AG601" s="721"/>
      <c r="AH601" s="721"/>
      <c r="AI601" s="721"/>
      <c r="AJ601" s="721"/>
      <c r="AK601" s="721"/>
      <c r="AL601" s="721"/>
      <c r="AM601" s="721"/>
      <c r="AN601" s="721"/>
      <c r="AO601" s="721"/>
      <c r="AP601" s="721"/>
      <c r="AQ601" s="721"/>
      <c r="AR601" s="721"/>
      <c r="AS601" s="721"/>
      <c r="AT601" s="721"/>
      <c r="AU601" s="721"/>
      <c r="AV601" s="721"/>
      <c r="AW601" s="721"/>
      <c r="AX601" s="721"/>
      <c r="AY601" s="721"/>
      <c r="AZ601" s="721"/>
      <c r="BA601" s="721"/>
      <c r="BB601" s="721"/>
      <c r="BC601" s="721"/>
      <c r="BD601" s="721"/>
      <c r="BE601" s="721"/>
      <c r="BF601" s="721"/>
      <c r="BG601" s="721"/>
      <c r="BH601" s="721"/>
      <c r="BI601" s="721"/>
      <c r="BJ601" s="721"/>
      <c r="BK601" s="721"/>
      <c r="BL601" s="721"/>
      <c r="BM601" s="721"/>
      <c r="BN601" s="721"/>
      <c r="BO601" s="721"/>
      <c r="BP601" s="721"/>
      <c r="BQ601" s="721"/>
      <c r="BR601" s="721"/>
      <c r="BS601" s="721"/>
      <c r="BT601" s="721"/>
      <c r="BU601" s="721"/>
      <c r="BV601" s="721"/>
      <c r="BW601" s="721"/>
      <c r="BX601" s="721"/>
      <c r="BY601" s="721"/>
      <c r="BZ601" s="721"/>
      <c r="CA601" s="721"/>
      <c r="CB601" s="721"/>
      <c r="CC601" s="721"/>
      <c r="CD601" s="721"/>
      <c r="CE601" s="721"/>
      <c r="CF601" s="721"/>
      <c r="CG601" s="721"/>
      <c r="CH601" s="721"/>
      <c r="CI601" s="721"/>
      <c r="CJ601" s="721"/>
      <c r="CK601" s="721"/>
      <c r="CL601" s="721"/>
      <c r="CM601" s="721"/>
      <c r="CN601" s="721"/>
      <c r="CO601" s="721"/>
      <c r="CP601" s="721"/>
      <c r="CQ601" s="721"/>
      <c r="CR601" s="721"/>
      <c r="CS601" s="721"/>
      <c r="CT601" s="721"/>
      <c r="CU601" s="721"/>
      <c r="CV601" s="721"/>
      <c r="CW601" s="721"/>
      <c r="CX601" s="721"/>
      <c r="CY601" s="721"/>
      <c r="CZ601" s="721"/>
      <c r="DA601" s="721"/>
      <c r="DB601" s="721"/>
      <c r="DC601" s="721"/>
      <c r="DD601" s="721"/>
      <c r="DE601" s="721"/>
      <c r="DF601" s="721"/>
      <c r="DG601" s="721"/>
      <c r="DH601" s="721"/>
      <c r="DI601" s="721"/>
      <c r="DJ601" s="721"/>
      <c r="DK601" s="721"/>
      <c r="DL601" s="721"/>
      <c r="DM601" s="721"/>
      <c r="DN601" s="721"/>
      <c r="DO601" s="721"/>
      <c r="DP601" s="721"/>
      <c r="DQ601" s="721"/>
      <c r="DR601" s="721"/>
      <c r="DS601" s="721"/>
      <c r="DT601" s="721"/>
      <c r="DU601" s="721"/>
      <c r="DV601" s="721"/>
      <c r="DW601" s="721"/>
      <c r="DX601" s="721"/>
      <c r="DY601" s="721"/>
      <c r="DZ601" s="721"/>
      <c r="EA601" s="721"/>
      <c r="EB601" s="721"/>
      <c r="EC601" s="721"/>
      <c r="ED601" s="721"/>
      <c r="EE601" s="721"/>
      <c r="EF601" s="721"/>
      <c r="EG601" s="721"/>
      <c r="EH601" s="721"/>
      <c r="EI601" s="721"/>
      <c r="EJ601" s="721"/>
      <c r="EK601" s="721"/>
      <c r="EL601" s="721"/>
      <c r="EM601" s="721"/>
      <c r="EN601" s="721"/>
      <c r="EO601" s="721"/>
      <c r="EP601" s="721"/>
      <c r="EQ601" s="721"/>
      <c r="ER601" s="721"/>
      <c r="ES601" s="721"/>
      <c r="ET601" s="721"/>
      <c r="EU601" s="721"/>
      <c r="EV601" s="721"/>
      <c r="EW601" s="721"/>
      <c r="EX601" s="721"/>
      <c r="EY601" s="721"/>
      <c r="EZ601" s="721"/>
      <c r="FA601" s="721"/>
      <c r="FB601" s="721"/>
      <c r="FC601" s="721"/>
      <c r="FD601" s="721"/>
      <c r="FE601" s="721"/>
      <c r="FF601" s="721"/>
      <c r="FG601" s="721"/>
      <c r="FH601" s="721"/>
      <c r="FI601" s="721"/>
      <c r="FJ601" s="721"/>
      <c r="FK601" s="721"/>
      <c r="FL601" s="721"/>
      <c r="FM601" s="721"/>
      <c r="FN601" s="721"/>
      <c r="FO601" s="721"/>
      <c r="FP601" s="721"/>
      <c r="FQ601" s="721"/>
      <c r="FR601" s="721"/>
      <c r="FS601" s="721"/>
      <c r="FT601" s="721"/>
      <c r="FU601" s="721"/>
      <c r="FV601" s="721"/>
      <c r="FW601" s="721"/>
      <c r="FX601" s="721"/>
      <c r="FY601" s="721"/>
      <c r="FZ601" s="721"/>
      <c r="GA601" s="721"/>
      <c r="GB601" s="721"/>
      <c r="GC601" s="721"/>
      <c r="GD601" s="721"/>
      <c r="GE601" s="721"/>
      <c r="GF601" s="721"/>
      <c r="GG601" s="721"/>
      <c r="GH601" s="721"/>
      <c r="GI601" s="721"/>
      <c r="GJ601" s="721"/>
      <c r="GK601" s="721"/>
      <c r="GL601" s="721"/>
      <c r="GM601" s="721"/>
      <c r="GN601" s="721"/>
      <c r="GO601" s="721"/>
      <c r="GP601" s="721"/>
      <c r="GQ601" s="721"/>
      <c r="GR601" s="721"/>
      <c r="GS601" s="721"/>
      <c r="GT601" s="721"/>
      <c r="GU601" s="721"/>
      <c r="GV601" s="721"/>
      <c r="GW601" s="721"/>
      <c r="GX601" s="721"/>
      <c r="GY601" s="721"/>
      <c r="GZ601" s="721"/>
      <c r="HA601" s="721"/>
      <c r="HB601" s="721"/>
      <c r="HC601" s="721"/>
      <c r="HD601" s="721"/>
      <c r="HE601" s="721"/>
      <c r="HF601" s="721"/>
      <c r="HG601" s="721"/>
      <c r="HH601" s="721"/>
      <c r="HI601" s="721"/>
      <c r="HJ601" s="721"/>
      <c r="HK601" s="721"/>
      <c r="HL601" s="721"/>
      <c r="HM601" s="721"/>
      <c r="HN601" s="721"/>
      <c r="HO601" s="721"/>
      <c r="HP601" s="721"/>
      <c r="HQ601" s="721"/>
      <c r="HR601" s="721"/>
      <c r="HS601" s="721"/>
      <c r="HT601" s="721"/>
      <c r="HU601" s="721"/>
      <c r="HV601" s="721"/>
      <c r="HW601" s="721"/>
      <c r="HX601" s="721"/>
      <c r="HY601" s="721"/>
      <c r="HZ601" s="721"/>
      <c r="IA601" s="721"/>
      <c r="IB601" s="721"/>
      <c r="IC601" s="721"/>
      <c r="ID601" s="721"/>
      <c r="IE601" s="721"/>
      <c r="IF601" s="721"/>
    </row>
    <row r="602" spans="1:240" s="720" customFormat="1" ht="15.75">
      <c r="A602" s="43">
        <v>559</v>
      </c>
      <c r="B602" s="551" t="s">
        <v>4937</v>
      </c>
      <c r="C602" s="551" t="s">
        <v>1992</v>
      </c>
      <c r="D602" s="551" t="s">
        <v>518</v>
      </c>
      <c r="E602" s="43">
        <v>92</v>
      </c>
      <c r="F602" s="44" t="str">
        <f t="shared" si="10"/>
        <v>Xuất sắc</v>
      </c>
      <c r="G602" s="43"/>
      <c r="I602" s="721"/>
      <c r="J602" s="721"/>
      <c r="K602" s="721"/>
      <c r="L602" s="721"/>
      <c r="M602" s="721"/>
      <c r="N602" s="721"/>
      <c r="O602" s="721"/>
      <c r="P602" s="721"/>
      <c r="Q602" s="721"/>
      <c r="R602" s="721"/>
      <c r="S602" s="721"/>
      <c r="T602" s="721"/>
      <c r="U602" s="721"/>
      <c r="V602" s="721"/>
      <c r="W602" s="721"/>
      <c r="X602" s="721"/>
      <c r="Y602" s="721"/>
      <c r="Z602" s="721"/>
      <c r="AA602" s="721"/>
      <c r="AB602" s="721"/>
      <c r="AC602" s="721"/>
      <c r="AD602" s="721"/>
      <c r="AE602" s="721"/>
      <c r="AF602" s="721"/>
      <c r="AG602" s="721"/>
      <c r="AH602" s="721"/>
      <c r="AI602" s="721"/>
      <c r="AJ602" s="721"/>
      <c r="AK602" s="721"/>
      <c r="AL602" s="721"/>
      <c r="AM602" s="721"/>
      <c r="AN602" s="721"/>
      <c r="AO602" s="721"/>
      <c r="AP602" s="721"/>
      <c r="AQ602" s="721"/>
      <c r="AR602" s="721"/>
      <c r="AS602" s="721"/>
      <c r="AT602" s="721"/>
      <c r="AU602" s="721"/>
      <c r="AV602" s="721"/>
      <c r="AW602" s="721"/>
      <c r="AX602" s="721"/>
      <c r="AY602" s="721"/>
      <c r="AZ602" s="721"/>
      <c r="BA602" s="721"/>
      <c r="BB602" s="721"/>
      <c r="BC602" s="721"/>
      <c r="BD602" s="721"/>
      <c r="BE602" s="721"/>
      <c r="BF602" s="721"/>
      <c r="BG602" s="721"/>
      <c r="BH602" s="721"/>
      <c r="BI602" s="721"/>
      <c r="BJ602" s="721"/>
      <c r="BK602" s="721"/>
      <c r="BL602" s="721"/>
      <c r="BM602" s="721"/>
      <c r="BN602" s="721"/>
      <c r="BO602" s="721"/>
      <c r="BP602" s="721"/>
      <c r="BQ602" s="721"/>
      <c r="BR602" s="721"/>
      <c r="BS602" s="721"/>
      <c r="BT602" s="721"/>
      <c r="BU602" s="721"/>
      <c r="BV602" s="721"/>
      <c r="BW602" s="721"/>
      <c r="BX602" s="721"/>
      <c r="BY602" s="721"/>
      <c r="BZ602" s="721"/>
      <c r="CA602" s="721"/>
      <c r="CB602" s="721"/>
      <c r="CC602" s="721"/>
      <c r="CD602" s="721"/>
      <c r="CE602" s="721"/>
      <c r="CF602" s="721"/>
      <c r="CG602" s="721"/>
      <c r="CH602" s="721"/>
      <c r="CI602" s="721"/>
      <c r="CJ602" s="721"/>
      <c r="CK602" s="721"/>
      <c r="CL602" s="721"/>
      <c r="CM602" s="721"/>
      <c r="CN602" s="721"/>
      <c r="CO602" s="721"/>
      <c r="CP602" s="721"/>
      <c r="CQ602" s="721"/>
      <c r="CR602" s="721"/>
      <c r="CS602" s="721"/>
      <c r="CT602" s="721"/>
      <c r="CU602" s="721"/>
      <c r="CV602" s="721"/>
      <c r="CW602" s="721"/>
      <c r="CX602" s="721"/>
      <c r="CY602" s="721"/>
      <c r="CZ602" s="721"/>
      <c r="DA602" s="721"/>
      <c r="DB602" s="721"/>
      <c r="DC602" s="721"/>
      <c r="DD602" s="721"/>
      <c r="DE602" s="721"/>
      <c r="DF602" s="721"/>
      <c r="DG602" s="721"/>
      <c r="DH602" s="721"/>
      <c r="DI602" s="721"/>
      <c r="DJ602" s="721"/>
      <c r="DK602" s="721"/>
      <c r="DL602" s="721"/>
      <c r="DM602" s="721"/>
      <c r="DN602" s="721"/>
      <c r="DO602" s="721"/>
      <c r="DP602" s="721"/>
      <c r="DQ602" s="721"/>
      <c r="DR602" s="721"/>
      <c r="DS602" s="721"/>
      <c r="DT602" s="721"/>
      <c r="DU602" s="721"/>
      <c r="DV602" s="721"/>
      <c r="DW602" s="721"/>
      <c r="DX602" s="721"/>
      <c r="DY602" s="721"/>
      <c r="DZ602" s="721"/>
      <c r="EA602" s="721"/>
      <c r="EB602" s="721"/>
      <c r="EC602" s="721"/>
      <c r="ED602" s="721"/>
      <c r="EE602" s="721"/>
      <c r="EF602" s="721"/>
      <c r="EG602" s="721"/>
      <c r="EH602" s="721"/>
      <c r="EI602" s="721"/>
      <c r="EJ602" s="721"/>
      <c r="EK602" s="721"/>
      <c r="EL602" s="721"/>
      <c r="EM602" s="721"/>
      <c r="EN602" s="721"/>
      <c r="EO602" s="721"/>
      <c r="EP602" s="721"/>
      <c r="EQ602" s="721"/>
      <c r="ER602" s="721"/>
      <c r="ES602" s="721"/>
      <c r="ET602" s="721"/>
      <c r="EU602" s="721"/>
      <c r="EV602" s="721"/>
      <c r="EW602" s="721"/>
      <c r="EX602" s="721"/>
      <c r="EY602" s="721"/>
      <c r="EZ602" s="721"/>
      <c r="FA602" s="721"/>
      <c r="FB602" s="721"/>
      <c r="FC602" s="721"/>
      <c r="FD602" s="721"/>
      <c r="FE602" s="721"/>
      <c r="FF602" s="721"/>
      <c r="FG602" s="721"/>
      <c r="FH602" s="721"/>
      <c r="FI602" s="721"/>
      <c r="FJ602" s="721"/>
      <c r="FK602" s="721"/>
      <c r="FL602" s="721"/>
      <c r="FM602" s="721"/>
      <c r="FN602" s="721"/>
      <c r="FO602" s="721"/>
      <c r="FP602" s="721"/>
      <c r="FQ602" s="721"/>
      <c r="FR602" s="721"/>
      <c r="FS602" s="721"/>
      <c r="FT602" s="721"/>
      <c r="FU602" s="721"/>
      <c r="FV602" s="721"/>
      <c r="FW602" s="721"/>
      <c r="FX602" s="721"/>
      <c r="FY602" s="721"/>
      <c r="FZ602" s="721"/>
      <c r="GA602" s="721"/>
      <c r="GB602" s="721"/>
      <c r="GC602" s="721"/>
      <c r="GD602" s="721"/>
      <c r="GE602" s="721"/>
      <c r="GF602" s="721"/>
      <c r="GG602" s="721"/>
      <c r="GH602" s="721"/>
      <c r="GI602" s="721"/>
      <c r="GJ602" s="721"/>
      <c r="GK602" s="721"/>
      <c r="GL602" s="721"/>
      <c r="GM602" s="721"/>
      <c r="GN602" s="721"/>
      <c r="GO602" s="721"/>
      <c r="GP602" s="721"/>
      <c r="GQ602" s="721"/>
      <c r="GR602" s="721"/>
      <c r="GS602" s="721"/>
      <c r="GT602" s="721"/>
      <c r="GU602" s="721"/>
      <c r="GV602" s="721"/>
      <c r="GW602" s="721"/>
      <c r="GX602" s="721"/>
      <c r="GY602" s="721"/>
      <c r="GZ602" s="721"/>
      <c r="HA602" s="721"/>
      <c r="HB602" s="721"/>
      <c r="HC602" s="721"/>
      <c r="HD602" s="721"/>
      <c r="HE602" s="721"/>
      <c r="HF602" s="721"/>
      <c r="HG602" s="721"/>
      <c r="HH602" s="721"/>
      <c r="HI602" s="721"/>
      <c r="HJ602" s="721"/>
      <c r="HK602" s="721"/>
      <c r="HL602" s="721"/>
      <c r="HM602" s="721"/>
      <c r="HN602" s="721"/>
      <c r="HO602" s="721"/>
      <c r="HP602" s="721"/>
      <c r="HQ602" s="721"/>
      <c r="HR602" s="721"/>
      <c r="HS602" s="721"/>
      <c r="HT602" s="721"/>
      <c r="HU602" s="721"/>
      <c r="HV602" s="721"/>
      <c r="HW602" s="721"/>
      <c r="HX602" s="721"/>
      <c r="HY602" s="721"/>
      <c r="HZ602" s="721"/>
      <c r="IA602" s="721"/>
      <c r="IB602" s="721"/>
      <c r="IC602" s="721"/>
      <c r="ID602" s="721"/>
      <c r="IE602" s="721"/>
      <c r="IF602" s="721"/>
    </row>
    <row r="603" spans="1:240" s="720" customFormat="1" ht="15.75">
      <c r="A603" s="43">
        <v>560</v>
      </c>
      <c r="B603" s="551" t="s">
        <v>4938</v>
      </c>
      <c r="C603" s="551" t="s">
        <v>1006</v>
      </c>
      <c r="D603" s="551" t="s">
        <v>26</v>
      </c>
      <c r="E603" s="43">
        <v>98</v>
      </c>
      <c r="F603" s="44" t="str">
        <f t="shared" si="10"/>
        <v>Xuất sắc</v>
      </c>
      <c r="G603" s="43"/>
      <c r="I603" s="721"/>
      <c r="J603" s="721"/>
      <c r="K603" s="721"/>
      <c r="L603" s="721"/>
      <c r="M603" s="721"/>
      <c r="N603" s="721"/>
      <c r="O603" s="721"/>
      <c r="P603" s="721"/>
      <c r="Q603" s="721"/>
      <c r="R603" s="721"/>
      <c r="S603" s="721"/>
      <c r="T603" s="721"/>
      <c r="U603" s="721"/>
      <c r="V603" s="721"/>
      <c r="W603" s="721"/>
      <c r="X603" s="721"/>
      <c r="Y603" s="721"/>
      <c r="Z603" s="721"/>
      <c r="AA603" s="721"/>
      <c r="AB603" s="721"/>
      <c r="AC603" s="721"/>
      <c r="AD603" s="721"/>
      <c r="AE603" s="721"/>
      <c r="AF603" s="721"/>
      <c r="AG603" s="721"/>
      <c r="AH603" s="721"/>
      <c r="AI603" s="721"/>
      <c r="AJ603" s="721"/>
      <c r="AK603" s="721"/>
      <c r="AL603" s="721"/>
      <c r="AM603" s="721"/>
      <c r="AN603" s="721"/>
      <c r="AO603" s="721"/>
      <c r="AP603" s="721"/>
      <c r="AQ603" s="721"/>
      <c r="AR603" s="721"/>
      <c r="AS603" s="721"/>
      <c r="AT603" s="721"/>
      <c r="AU603" s="721"/>
      <c r="AV603" s="721"/>
      <c r="AW603" s="721"/>
      <c r="AX603" s="721"/>
      <c r="AY603" s="721"/>
      <c r="AZ603" s="721"/>
      <c r="BA603" s="721"/>
      <c r="BB603" s="721"/>
      <c r="BC603" s="721"/>
      <c r="BD603" s="721"/>
      <c r="BE603" s="721"/>
      <c r="BF603" s="721"/>
      <c r="BG603" s="721"/>
      <c r="BH603" s="721"/>
      <c r="BI603" s="721"/>
      <c r="BJ603" s="721"/>
      <c r="BK603" s="721"/>
      <c r="BL603" s="721"/>
      <c r="BM603" s="721"/>
      <c r="BN603" s="721"/>
      <c r="BO603" s="721"/>
      <c r="BP603" s="721"/>
      <c r="BQ603" s="721"/>
      <c r="BR603" s="721"/>
      <c r="BS603" s="721"/>
      <c r="BT603" s="721"/>
      <c r="BU603" s="721"/>
      <c r="BV603" s="721"/>
      <c r="BW603" s="721"/>
      <c r="BX603" s="721"/>
      <c r="BY603" s="721"/>
      <c r="BZ603" s="721"/>
      <c r="CA603" s="721"/>
      <c r="CB603" s="721"/>
      <c r="CC603" s="721"/>
      <c r="CD603" s="721"/>
      <c r="CE603" s="721"/>
      <c r="CF603" s="721"/>
      <c r="CG603" s="721"/>
      <c r="CH603" s="721"/>
      <c r="CI603" s="721"/>
      <c r="CJ603" s="721"/>
      <c r="CK603" s="721"/>
      <c r="CL603" s="721"/>
      <c r="CM603" s="721"/>
      <c r="CN603" s="721"/>
      <c r="CO603" s="721"/>
      <c r="CP603" s="721"/>
      <c r="CQ603" s="721"/>
      <c r="CR603" s="721"/>
      <c r="CS603" s="721"/>
      <c r="CT603" s="721"/>
      <c r="CU603" s="721"/>
      <c r="CV603" s="721"/>
      <c r="CW603" s="721"/>
      <c r="CX603" s="721"/>
      <c r="CY603" s="721"/>
      <c r="CZ603" s="721"/>
      <c r="DA603" s="721"/>
      <c r="DB603" s="721"/>
      <c r="DC603" s="721"/>
      <c r="DD603" s="721"/>
      <c r="DE603" s="721"/>
      <c r="DF603" s="721"/>
      <c r="DG603" s="721"/>
      <c r="DH603" s="721"/>
      <c r="DI603" s="721"/>
      <c r="DJ603" s="721"/>
      <c r="DK603" s="721"/>
      <c r="DL603" s="721"/>
      <c r="DM603" s="721"/>
      <c r="DN603" s="721"/>
      <c r="DO603" s="721"/>
      <c r="DP603" s="721"/>
      <c r="DQ603" s="721"/>
      <c r="DR603" s="721"/>
      <c r="DS603" s="721"/>
      <c r="DT603" s="721"/>
      <c r="DU603" s="721"/>
      <c r="DV603" s="721"/>
      <c r="DW603" s="721"/>
      <c r="DX603" s="721"/>
      <c r="DY603" s="721"/>
      <c r="DZ603" s="721"/>
      <c r="EA603" s="721"/>
      <c r="EB603" s="721"/>
      <c r="EC603" s="721"/>
      <c r="ED603" s="721"/>
      <c r="EE603" s="721"/>
      <c r="EF603" s="721"/>
      <c r="EG603" s="721"/>
      <c r="EH603" s="721"/>
      <c r="EI603" s="721"/>
      <c r="EJ603" s="721"/>
      <c r="EK603" s="721"/>
      <c r="EL603" s="721"/>
      <c r="EM603" s="721"/>
      <c r="EN603" s="721"/>
      <c r="EO603" s="721"/>
      <c r="EP603" s="721"/>
      <c r="EQ603" s="721"/>
      <c r="ER603" s="721"/>
      <c r="ES603" s="721"/>
      <c r="ET603" s="721"/>
      <c r="EU603" s="721"/>
      <c r="EV603" s="721"/>
      <c r="EW603" s="721"/>
      <c r="EX603" s="721"/>
      <c r="EY603" s="721"/>
      <c r="EZ603" s="721"/>
      <c r="FA603" s="721"/>
      <c r="FB603" s="721"/>
      <c r="FC603" s="721"/>
      <c r="FD603" s="721"/>
      <c r="FE603" s="721"/>
      <c r="FF603" s="721"/>
      <c r="FG603" s="721"/>
      <c r="FH603" s="721"/>
      <c r="FI603" s="721"/>
      <c r="FJ603" s="721"/>
      <c r="FK603" s="721"/>
      <c r="FL603" s="721"/>
      <c r="FM603" s="721"/>
      <c r="FN603" s="721"/>
      <c r="FO603" s="721"/>
      <c r="FP603" s="721"/>
      <c r="FQ603" s="721"/>
      <c r="FR603" s="721"/>
      <c r="FS603" s="721"/>
      <c r="FT603" s="721"/>
      <c r="FU603" s="721"/>
      <c r="FV603" s="721"/>
      <c r="FW603" s="721"/>
      <c r="FX603" s="721"/>
      <c r="FY603" s="721"/>
      <c r="FZ603" s="721"/>
      <c r="GA603" s="721"/>
      <c r="GB603" s="721"/>
      <c r="GC603" s="721"/>
      <c r="GD603" s="721"/>
      <c r="GE603" s="721"/>
      <c r="GF603" s="721"/>
      <c r="GG603" s="721"/>
      <c r="GH603" s="721"/>
      <c r="GI603" s="721"/>
      <c r="GJ603" s="721"/>
      <c r="GK603" s="721"/>
      <c r="GL603" s="721"/>
      <c r="GM603" s="721"/>
      <c r="GN603" s="721"/>
      <c r="GO603" s="721"/>
      <c r="GP603" s="721"/>
      <c r="GQ603" s="721"/>
      <c r="GR603" s="721"/>
      <c r="GS603" s="721"/>
      <c r="GT603" s="721"/>
      <c r="GU603" s="721"/>
      <c r="GV603" s="721"/>
      <c r="GW603" s="721"/>
      <c r="GX603" s="721"/>
      <c r="GY603" s="721"/>
      <c r="GZ603" s="721"/>
      <c r="HA603" s="721"/>
      <c r="HB603" s="721"/>
      <c r="HC603" s="721"/>
      <c r="HD603" s="721"/>
      <c r="HE603" s="721"/>
      <c r="HF603" s="721"/>
      <c r="HG603" s="721"/>
      <c r="HH603" s="721"/>
      <c r="HI603" s="721"/>
      <c r="HJ603" s="721"/>
      <c r="HK603" s="721"/>
      <c r="HL603" s="721"/>
      <c r="HM603" s="721"/>
      <c r="HN603" s="721"/>
      <c r="HO603" s="721"/>
      <c r="HP603" s="721"/>
      <c r="HQ603" s="721"/>
      <c r="HR603" s="721"/>
      <c r="HS603" s="721"/>
      <c r="HT603" s="721"/>
      <c r="HU603" s="721"/>
      <c r="HV603" s="721"/>
      <c r="HW603" s="721"/>
      <c r="HX603" s="721"/>
      <c r="HY603" s="721"/>
      <c r="HZ603" s="721"/>
      <c r="IA603" s="721"/>
      <c r="IB603" s="721"/>
      <c r="IC603" s="721"/>
      <c r="ID603" s="721"/>
      <c r="IE603" s="721"/>
      <c r="IF603" s="721"/>
    </row>
    <row r="604" spans="1:240" s="720" customFormat="1" ht="15.75">
      <c r="A604" s="43">
        <v>561</v>
      </c>
      <c r="B604" s="551" t="s">
        <v>4939</v>
      </c>
      <c r="C604" s="551" t="s">
        <v>143</v>
      </c>
      <c r="D604" s="551" t="s">
        <v>26</v>
      </c>
      <c r="E604" s="43">
        <v>69</v>
      </c>
      <c r="F604" s="44" t="str">
        <f t="shared" si="10"/>
        <v>Khá</v>
      </c>
      <c r="G604" s="43"/>
      <c r="I604" s="721"/>
      <c r="J604" s="721"/>
      <c r="K604" s="721"/>
      <c r="L604" s="721"/>
      <c r="M604" s="721"/>
      <c r="N604" s="721"/>
      <c r="O604" s="721"/>
      <c r="P604" s="721"/>
      <c r="Q604" s="721"/>
      <c r="R604" s="721"/>
      <c r="S604" s="721"/>
      <c r="T604" s="721"/>
      <c r="U604" s="721"/>
      <c r="V604" s="721"/>
      <c r="W604" s="721"/>
      <c r="X604" s="721"/>
      <c r="Y604" s="721"/>
      <c r="Z604" s="721"/>
      <c r="AA604" s="721"/>
      <c r="AB604" s="721"/>
      <c r="AC604" s="721"/>
      <c r="AD604" s="721"/>
      <c r="AE604" s="721"/>
      <c r="AF604" s="721"/>
      <c r="AG604" s="721"/>
      <c r="AH604" s="721"/>
      <c r="AI604" s="721"/>
      <c r="AJ604" s="721"/>
      <c r="AK604" s="721"/>
      <c r="AL604" s="721"/>
      <c r="AM604" s="721"/>
      <c r="AN604" s="721"/>
      <c r="AO604" s="721"/>
      <c r="AP604" s="721"/>
      <c r="AQ604" s="721"/>
      <c r="AR604" s="721"/>
      <c r="AS604" s="721"/>
      <c r="AT604" s="721"/>
      <c r="AU604" s="721"/>
      <c r="AV604" s="721"/>
      <c r="AW604" s="721"/>
      <c r="AX604" s="721"/>
      <c r="AY604" s="721"/>
      <c r="AZ604" s="721"/>
      <c r="BA604" s="721"/>
      <c r="BB604" s="721"/>
      <c r="BC604" s="721"/>
      <c r="BD604" s="721"/>
      <c r="BE604" s="721"/>
      <c r="BF604" s="721"/>
      <c r="BG604" s="721"/>
      <c r="BH604" s="721"/>
      <c r="BI604" s="721"/>
      <c r="BJ604" s="721"/>
      <c r="BK604" s="721"/>
      <c r="BL604" s="721"/>
      <c r="BM604" s="721"/>
      <c r="BN604" s="721"/>
      <c r="BO604" s="721"/>
      <c r="BP604" s="721"/>
      <c r="BQ604" s="721"/>
      <c r="BR604" s="721"/>
      <c r="BS604" s="721"/>
      <c r="BT604" s="721"/>
      <c r="BU604" s="721"/>
      <c r="BV604" s="721"/>
      <c r="BW604" s="721"/>
      <c r="BX604" s="721"/>
      <c r="BY604" s="721"/>
      <c r="BZ604" s="721"/>
      <c r="CA604" s="721"/>
      <c r="CB604" s="721"/>
      <c r="CC604" s="721"/>
      <c r="CD604" s="721"/>
      <c r="CE604" s="721"/>
      <c r="CF604" s="721"/>
      <c r="CG604" s="721"/>
      <c r="CH604" s="721"/>
      <c r="CI604" s="721"/>
      <c r="CJ604" s="721"/>
      <c r="CK604" s="721"/>
      <c r="CL604" s="721"/>
      <c r="CM604" s="721"/>
      <c r="CN604" s="721"/>
      <c r="CO604" s="721"/>
      <c r="CP604" s="721"/>
      <c r="CQ604" s="721"/>
      <c r="CR604" s="721"/>
      <c r="CS604" s="721"/>
      <c r="CT604" s="721"/>
      <c r="CU604" s="721"/>
      <c r="CV604" s="721"/>
      <c r="CW604" s="721"/>
      <c r="CX604" s="721"/>
      <c r="CY604" s="721"/>
      <c r="CZ604" s="721"/>
      <c r="DA604" s="721"/>
      <c r="DB604" s="721"/>
      <c r="DC604" s="721"/>
      <c r="DD604" s="721"/>
      <c r="DE604" s="721"/>
      <c r="DF604" s="721"/>
      <c r="DG604" s="721"/>
      <c r="DH604" s="721"/>
      <c r="DI604" s="721"/>
      <c r="DJ604" s="721"/>
      <c r="DK604" s="721"/>
      <c r="DL604" s="721"/>
      <c r="DM604" s="721"/>
      <c r="DN604" s="721"/>
      <c r="DO604" s="721"/>
      <c r="DP604" s="721"/>
      <c r="DQ604" s="721"/>
      <c r="DR604" s="721"/>
      <c r="DS604" s="721"/>
      <c r="DT604" s="721"/>
      <c r="DU604" s="721"/>
      <c r="DV604" s="721"/>
      <c r="DW604" s="721"/>
      <c r="DX604" s="721"/>
      <c r="DY604" s="721"/>
      <c r="DZ604" s="721"/>
      <c r="EA604" s="721"/>
      <c r="EB604" s="721"/>
      <c r="EC604" s="721"/>
      <c r="ED604" s="721"/>
      <c r="EE604" s="721"/>
      <c r="EF604" s="721"/>
      <c r="EG604" s="721"/>
      <c r="EH604" s="721"/>
      <c r="EI604" s="721"/>
      <c r="EJ604" s="721"/>
      <c r="EK604" s="721"/>
      <c r="EL604" s="721"/>
      <c r="EM604" s="721"/>
      <c r="EN604" s="721"/>
      <c r="EO604" s="721"/>
      <c r="EP604" s="721"/>
      <c r="EQ604" s="721"/>
      <c r="ER604" s="721"/>
      <c r="ES604" s="721"/>
      <c r="ET604" s="721"/>
      <c r="EU604" s="721"/>
      <c r="EV604" s="721"/>
      <c r="EW604" s="721"/>
      <c r="EX604" s="721"/>
      <c r="EY604" s="721"/>
      <c r="EZ604" s="721"/>
      <c r="FA604" s="721"/>
      <c r="FB604" s="721"/>
      <c r="FC604" s="721"/>
      <c r="FD604" s="721"/>
      <c r="FE604" s="721"/>
      <c r="FF604" s="721"/>
      <c r="FG604" s="721"/>
      <c r="FH604" s="721"/>
      <c r="FI604" s="721"/>
      <c r="FJ604" s="721"/>
      <c r="FK604" s="721"/>
      <c r="FL604" s="721"/>
      <c r="FM604" s="721"/>
      <c r="FN604" s="721"/>
      <c r="FO604" s="721"/>
      <c r="FP604" s="721"/>
      <c r="FQ604" s="721"/>
      <c r="FR604" s="721"/>
      <c r="FS604" s="721"/>
      <c r="FT604" s="721"/>
      <c r="FU604" s="721"/>
      <c r="FV604" s="721"/>
      <c r="FW604" s="721"/>
      <c r="FX604" s="721"/>
      <c r="FY604" s="721"/>
      <c r="FZ604" s="721"/>
      <c r="GA604" s="721"/>
      <c r="GB604" s="721"/>
      <c r="GC604" s="721"/>
      <c r="GD604" s="721"/>
      <c r="GE604" s="721"/>
      <c r="GF604" s="721"/>
      <c r="GG604" s="721"/>
      <c r="GH604" s="721"/>
      <c r="GI604" s="721"/>
      <c r="GJ604" s="721"/>
      <c r="GK604" s="721"/>
      <c r="GL604" s="721"/>
      <c r="GM604" s="721"/>
      <c r="GN604" s="721"/>
      <c r="GO604" s="721"/>
      <c r="GP604" s="721"/>
      <c r="GQ604" s="721"/>
      <c r="GR604" s="721"/>
      <c r="GS604" s="721"/>
      <c r="GT604" s="721"/>
      <c r="GU604" s="721"/>
      <c r="GV604" s="721"/>
      <c r="GW604" s="721"/>
      <c r="GX604" s="721"/>
      <c r="GY604" s="721"/>
      <c r="GZ604" s="721"/>
      <c r="HA604" s="721"/>
      <c r="HB604" s="721"/>
      <c r="HC604" s="721"/>
      <c r="HD604" s="721"/>
      <c r="HE604" s="721"/>
      <c r="HF604" s="721"/>
      <c r="HG604" s="721"/>
      <c r="HH604" s="721"/>
      <c r="HI604" s="721"/>
      <c r="HJ604" s="721"/>
      <c r="HK604" s="721"/>
      <c r="HL604" s="721"/>
      <c r="HM604" s="721"/>
      <c r="HN604" s="721"/>
      <c r="HO604" s="721"/>
      <c r="HP604" s="721"/>
      <c r="HQ604" s="721"/>
      <c r="HR604" s="721"/>
      <c r="HS604" s="721"/>
      <c r="HT604" s="721"/>
      <c r="HU604" s="721"/>
      <c r="HV604" s="721"/>
      <c r="HW604" s="721"/>
      <c r="HX604" s="721"/>
      <c r="HY604" s="721"/>
      <c r="HZ604" s="721"/>
      <c r="IA604" s="721"/>
      <c r="IB604" s="721"/>
      <c r="IC604" s="721"/>
      <c r="ID604" s="721"/>
      <c r="IE604" s="721"/>
      <c r="IF604" s="721"/>
    </row>
    <row r="605" spans="1:240" s="720" customFormat="1" ht="15.75">
      <c r="A605" s="43">
        <v>562</v>
      </c>
      <c r="B605" s="551" t="s">
        <v>4940</v>
      </c>
      <c r="C605" s="551" t="s">
        <v>4941</v>
      </c>
      <c r="D605" s="551" t="s">
        <v>252</v>
      </c>
      <c r="E605" s="43">
        <v>75</v>
      </c>
      <c r="F605" s="44" t="str">
        <f t="shared" si="10"/>
        <v>Khá</v>
      </c>
      <c r="G605" s="43"/>
      <c r="I605" s="721"/>
      <c r="J605" s="721"/>
      <c r="K605" s="721"/>
      <c r="L605" s="721"/>
      <c r="M605" s="721"/>
      <c r="N605" s="721"/>
      <c r="O605" s="721"/>
      <c r="P605" s="721"/>
      <c r="Q605" s="721"/>
      <c r="R605" s="721"/>
      <c r="S605" s="721"/>
      <c r="T605" s="721"/>
      <c r="U605" s="721"/>
      <c r="V605" s="721"/>
      <c r="W605" s="721"/>
      <c r="X605" s="721"/>
      <c r="Y605" s="721"/>
      <c r="Z605" s="721"/>
      <c r="AA605" s="721"/>
      <c r="AB605" s="721"/>
      <c r="AC605" s="721"/>
      <c r="AD605" s="721"/>
      <c r="AE605" s="721"/>
      <c r="AF605" s="721"/>
      <c r="AG605" s="721"/>
      <c r="AH605" s="721"/>
      <c r="AI605" s="721"/>
      <c r="AJ605" s="721"/>
      <c r="AK605" s="721"/>
      <c r="AL605" s="721"/>
      <c r="AM605" s="721"/>
      <c r="AN605" s="721"/>
      <c r="AO605" s="721"/>
      <c r="AP605" s="721"/>
      <c r="AQ605" s="721"/>
      <c r="AR605" s="721"/>
      <c r="AS605" s="721"/>
      <c r="AT605" s="721"/>
      <c r="AU605" s="721"/>
      <c r="AV605" s="721"/>
      <c r="AW605" s="721"/>
      <c r="AX605" s="721"/>
      <c r="AY605" s="721"/>
      <c r="AZ605" s="721"/>
      <c r="BA605" s="721"/>
      <c r="BB605" s="721"/>
      <c r="BC605" s="721"/>
      <c r="BD605" s="721"/>
      <c r="BE605" s="721"/>
      <c r="BF605" s="721"/>
      <c r="BG605" s="721"/>
      <c r="BH605" s="721"/>
      <c r="BI605" s="721"/>
      <c r="BJ605" s="721"/>
      <c r="BK605" s="721"/>
      <c r="BL605" s="721"/>
      <c r="BM605" s="721"/>
      <c r="BN605" s="721"/>
      <c r="BO605" s="721"/>
      <c r="BP605" s="721"/>
      <c r="BQ605" s="721"/>
      <c r="BR605" s="721"/>
      <c r="BS605" s="721"/>
      <c r="BT605" s="721"/>
      <c r="BU605" s="721"/>
      <c r="BV605" s="721"/>
      <c r="BW605" s="721"/>
      <c r="BX605" s="721"/>
      <c r="BY605" s="721"/>
      <c r="BZ605" s="721"/>
      <c r="CA605" s="721"/>
      <c r="CB605" s="721"/>
      <c r="CC605" s="721"/>
      <c r="CD605" s="721"/>
      <c r="CE605" s="721"/>
      <c r="CF605" s="721"/>
      <c r="CG605" s="721"/>
      <c r="CH605" s="721"/>
      <c r="CI605" s="721"/>
      <c r="CJ605" s="721"/>
      <c r="CK605" s="721"/>
      <c r="CL605" s="721"/>
      <c r="CM605" s="721"/>
      <c r="CN605" s="721"/>
      <c r="CO605" s="721"/>
      <c r="CP605" s="721"/>
      <c r="CQ605" s="721"/>
      <c r="CR605" s="721"/>
      <c r="CS605" s="721"/>
      <c r="CT605" s="721"/>
      <c r="CU605" s="721"/>
      <c r="CV605" s="721"/>
      <c r="CW605" s="721"/>
      <c r="CX605" s="721"/>
      <c r="CY605" s="721"/>
      <c r="CZ605" s="721"/>
      <c r="DA605" s="721"/>
      <c r="DB605" s="721"/>
      <c r="DC605" s="721"/>
      <c r="DD605" s="721"/>
      <c r="DE605" s="721"/>
      <c r="DF605" s="721"/>
      <c r="DG605" s="721"/>
      <c r="DH605" s="721"/>
      <c r="DI605" s="721"/>
      <c r="DJ605" s="721"/>
      <c r="DK605" s="721"/>
      <c r="DL605" s="721"/>
      <c r="DM605" s="721"/>
      <c r="DN605" s="721"/>
      <c r="DO605" s="721"/>
      <c r="DP605" s="721"/>
      <c r="DQ605" s="721"/>
      <c r="DR605" s="721"/>
      <c r="DS605" s="721"/>
      <c r="DT605" s="721"/>
      <c r="DU605" s="721"/>
      <c r="DV605" s="721"/>
      <c r="DW605" s="721"/>
      <c r="DX605" s="721"/>
      <c r="DY605" s="721"/>
      <c r="DZ605" s="721"/>
      <c r="EA605" s="721"/>
      <c r="EB605" s="721"/>
      <c r="EC605" s="721"/>
      <c r="ED605" s="721"/>
      <c r="EE605" s="721"/>
      <c r="EF605" s="721"/>
      <c r="EG605" s="721"/>
      <c r="EH605" s="721"/>
      <c r="EI605" s="721"/>
      <c r="EJ605" s="721"/>
      <c r="EK605" s="721"/>
      <c r="EL605" s="721"/>
      <c r="EM605" s="721"/>
      <c r="EN605" s="721"/>
      <c r="EO605" s="721"/>
      <c r="EP605" s="721"/>
      <c r="EQ605" s="721"/>
      <c r="ER605" s="721"/>
      <c r="ES605" s="721"/>
      <c r="ET605" s="721"/>
      <c r="EU605" s="721"/>
      <c r="EV605" s="721"/>
      <c r="EW605" s="721"/>
      <c r="EX605" s="721"/>
      <c r="EY605" s="721"/>
      <c r="EZ605" s="721"/>
      <c r="FA605" s="721"/>
      <c r="FB605" s="721"/>
      <c r="FC605" s="721"/>
      <c r="FD605" s="721"/>
      <c r="FE605" s="721"/>
      <c r="FF605" s="721"/>
      <c r="FG605" s="721"/>
      <c r="FH605" s="721"/>
      <c r="FI605" s="721"/>
      <c r="FJ605" s="721"/>
      <c r="FK605" s="721"/>
      <c r="FL605" s="721"/>
      <c r="FM605" s="721"/>
      <c r="FN605" s="721"/>
      <c r="FO605" s="721"/>
      <c r="FP605" s="721"/>
      <c r="FQ605" s="721"/>
      <c r="FR605" s="721"/>
      <c r="FS605" s="721"/>
      <c r="FT605" s="721"/>
      <c r="FU605" s="721"/>
      <c r="FV605" s="721"/>
      <c r="FW605" s="721"/>
      <c r="FX605" s="721"/>
      <c r="FY605" s="721"/>
      <c r="FZ605" s="721"/>
      <c r="GA605" s="721"/>
      <c r="GB605" s="721"/>
      <c r="GC605" s="721"/>
      <c r="GD605" s="721"/>
      <c r="GE605" s="721"/>
      <c r="GF605" s="721"/>
      <c r="GG605" s="721"/>
      <c r="GH605" s="721"/>
      <c r="GI605" s="721"/>
      <c r="GJ605" s="721"/>
      <c r="GK605" s="721"/>
      <c r="GL605" s="721"/>
      <c r="GM605" s="721"/>
      <c r="GN605" s="721"/>
      <c r="GO605" s="721"/>
      <c r="GP605" s="721"/>
      <c r="GQ605" s="721"/>
      <c r="GR605" s="721"/>
      <c r="GS605" s="721"/>
      <c r="GT605" s="721"/>
      <c r="GU605" s="721"/>
      <c r="GV605" s="721"/>
      <c r="GW605" s="721"/>
      <c r="GX605" s="721"/>
      <c r="GY605" s="721"/>
      <c r="GZ605" s="721"/>
      <c r="HA605" s="721"/>
      <c r="HB605" s="721"/>
      <c r="HC605" s="721"/>
      <c r="HD605" s="721"/>
      <c r="HE605" s="721"/>
      <c r="HF605" s="721"/>
      <c r="HG605" s="721"/>
      <c r="HH605" s="721"/>
      <c r="HI605" s="721"/>
      <c r="HJ605" s="721"/>
      <c r="HK605" s="721"/>
      <c r="HL605" s="721"/>
      <c r="HM605" s="721"/>
      <c r="HN605" s="721"/>
      <c r="HO605" s="721"/>
      <c r="HP605" s="721"/>
      <c r="HQ605" s="721"/>
      <c r="HR605" s="721"/>
      <c r="HS605" s="721"/>
      <c r="HT605" s="721"/>
      <c r="HU605" s="721"/>
      <c r="HV605" s="721"/>
      <c r="HW605" s="721"/>
      <c r="HX605" s="721"/>
      <c r="HY605" s="721"/>
      <c r="HZ605" s="721"/>
      <c r="IA605" s="721"/>
      <c r="IB605" s="721"/>
      <c r="IC605" s="721"/>
      <c r="ID605" s="721"/>
      <c r="IE605" s="721"/>
      <c r="IF605" s="721"/>
    </row>
    <row r="606" spans="1:240" s="720" customFormat="1" ht="15.75">
      <c r="A606" s="43">
        <v>563</v>
      </c>
      <c r="B606" s="551" t="s">
        <v>4942</v>
      </c>
      <c r="C606" s="551" t="s">
        <v>2533</v>
      </c>
      <c r="D606" s="551" t="s">
        <v>944</v>
      </c>
      <c r="E606" s="43">
        <v>95</v>
      </c>
      <c r="F606" s="44" t="str">
        <f t="shared" si="10"/>
        <v>Xuất sắc</v>
      </c>
      <c r="G606" s="44"/>
      <c r="I606" s="721"/>
      <c r="J606" s="721"/>
      <c r="K606" s="721"/>
      <c r="L606" s="721"/>
      <c r="M606" s="721"/>
      <c r="N606" s="721"/>
      <c r="O606" s="721"/>
      <c r="P606" s="721"/>
      <c r="Q606" s="721"/>
      <c r="R606" s="721"/>
      <c r="S606" s="721"/>
      <c r="T606" s="721"/>
      <c r="U606" s="721"/>
      <c r="V606" s="721"/>
      <c r="W606" s="721"/>
      <c r="X606" s="721"/>
      <c r="Y606" s="721"/>
      <c r="Z606" s="721"/>
      <c r="AA606" s="721"/>
      <c r="AB606" s="721"/>
      <c r="AC606" s="721"/>
      <c r="AD606" s="721"/>
      <c r="AE606" s="721"/>
      <c r="AF606" s="721"/>
      <c r="AG606" s="721"/>
      <c r="AH606" s="721"/>
      <c r="AI606" s="721"/>
      <c r="AJ606" s="721"/>
      <c r="AK606" s="721"/>
      <c r="AL606" s="721"/>
      <c r="AM606" s="721"/>
      <c r="AN606" s="721"/>
      <c r="AO606" s="721"/>
      <c r="AP606" s="721"/>
      <c r="AQ606" s="721"/>
      <c r="AR606" s="721"/>
      <c r="AS606" s="721"/>
      <c r="AT606" s="721"/>
      <c r="AU606" s="721"/>
      <c r="AV606" s="721"/>
      <c r="AW606" s="721"/>
      <c r="AX606" s="721"/>
      <c r="AY606" s="721"/>
      <c r="AZ606" s="721"/>
      <c r="BA606" s="721"/>
      <c r="BB606" s="721"/>
      <c r="BC606" s="721"/>
      <c r="BD606" s="721"/>
      <c r="BE606" s="721"/>
      <c r="BF606" s="721"/>
      <c r="BG606" s="721"/>
      <c r="BH606" s="721"/>
      <c r="BI606" s="721"/>
      <c r="BJ606" s="721"/>
      <c r="BK606" s="721"/>
      <c r="BL606" s="721"/>
      <c r="BM606" s="721"/>
      <c r="BN606" s="721"/>
      <c r="BO606" s="721"/>
      <c r="BP606" s="721"/>
      <c r="BQ606" s="721"/>
      <c r="BR606" s="721"/>
      <c r="BS606" s="721"/>
      <c r="BT606" s="721"/>
      <c r="BU606" s="721"/>
      <c r="BV606" s="721"/>
      <c r="BW606" s="721"/>
      <c r="BX606" s="721"/>
      <c r="BY606" s="721"/>
      <c r="BZ606" s="721"/>
      <c r="CA606" s="721"/>
      <c r="CB606" s="721"/>
      <c r="CC606" s="721"/>
      <c r="CD606" s="721"/>
      <c r="CE606" s="721"/>
      <c r="CF606" s="721"/>
      <c r="CG606" s="721"/>
      <c r="CH606" s="721"/>
      <c r="CI606" s="721"/>
      <c r="CJ606" s="721"/>
      <c r="CK606" s="721"/>
      <c r="CL606" s="721"/>
      <c r="CM606" s="721"/>
      <c r="CN606" s="721"/>
      <c r="CO606" s="721"/>
      <c r="CP606" s="721"/>
      <c r="CQ606" s="721"/>
      <c r="CR606" s="721"/>
      <c r="CS606" s="721"/>
      <c r="CT606" s="721"/>
      <c r="CU606" s="721"/>
      <c r="CV606" s="721"/>
      <c r="CW606" s="721"/>
      <c r="CX606" s="721"/>
      <c r="CY606" s="721"/>
      <c r="CZ606" s="721"/>
      <c r="DA606" s="721"/>
      <c r="DB606" s="721"/>
      <c r="DC606" s="721"/>
      <c r="DD606" s="721"/>
      <c r="DE606" s="721"/>
      <c r="DF606" s="721"/>
      <c r="DG606" s="721"/>
      <c r="DH606" s="721"/>
      <c r="DI606" s="721"/>
      <c r="DJ606" s="721"/>
      <c r="DK606" s="721"/>
      <c r="DL606" s="721"/>
      <c r="DM606" s="721"/>
      <c r="DN606" s="721"/>
      <c r="DO606" s="721"/>
      <c r="DP606" s="721"/>
      <c r="DQ606" s="721"/>
      <c r="DR606" s="721"/>
      <c r="DS606" s="721"/>
      <c r="DT606" s="721"/>
      <c r="DU606" s="721"/>
      <c r="DV606" s="721"/>
      <c r="DW606" s="721"/>
      <c r="DX606" s="721"/>
      <c r="DY606" s="721"/>
      <c r="DZ606" s="721"/>
      <c r="EA606" s="721"/>
      <c r="EB606" s="721"/>
      <c r="EC606" s="721"/>
      <c r="ED606" s="721"/>
      <c r="EE606" s="721"/>
      <c r="EF606" s="721"/>
      <c r="EG606" s="721"/>
      <c r="EH606" s="721"/>
      <c r="EI606" s="721"/>
      <c r="EJ606" s="721"/>
      <c r="EK606" s="721"/>
      <c r="EL606" s="721"/>
      <c r="EM606" s="721"/>
      <c r="EN606" s="721"/>
      <c r="EO606" s="721"/>
      <c r="EP606" s="721"/>
      <c r="EQ606" s="721"/>
      <c r="ER606" s="721"/>
      <c r="ES606" s="721"/>
      <c r="ET606" s="721"/>
      <c r="EU606" s="721"/>
      <c r="EV606" s="721"/>
      <c r="EW606" s="721"/>
      <c r="EX606" s="721"/>
      <c r="EY606" s="721"/>
      <c r="EZ606" s="721"/>
      <c r="FA606" s="721"/>
      <c r="FB606" s="721"/>
      <c r="FC606" s="721"/>
      <c r="FD606" s="721"/>
      <c r="FE606" s="721"/>
      <c r="FF606" s="721"/>
      <c r="FG606" s="721"/>
      <c r="FH606" s="721"/>
      <c r="FI606" s="721"/>
      <c r="FJ606" s="721"/>
      <c r="FK606" s="721"/>
      <c r="FL606" s="721"/>
      <c r="FM606" s="721"/>
      <c r="FN606" s="721"/>
      <c r="FO606" s="721"/>
      <c r="FP606" s="721"/>
      <c r="FQ606" s="721"/>
      <c r="FR606" s="721"/>
      <c r="FS606" s="721"/>
      <c r="FT606" s="721"/>
      <c r="FU606" s="721"/>
      <c r="FV606" s="721"/>
      <c r="FW606" s="721"/>
      <c r="FX606" s="721"/>
      <c r="FY606" s="721"/>
      <c r="FZ606" s="721"/>
      <c r="GA606" s="721"/>
      <c r="GB606" s="721"/>
      <c r="GC606" s="721"/>
      <c r="GD606" s="721"/>
      <c r="GE606" s="721"/>
      <c r="GF606" s="721"/>
      <c r="GG606" s="721"/>
      <c r="GH606" s="721"/>
      <c r="GI606" s="721"/>
      <c r="GJ606" s="721"/>
      <c r="GK606" s="721"/>
      <c r="GL606" s="721"/>
      <c r="GM606" s="721"/>
      <c r="GN606" s="721"/>
      <c r="GO606" s="721"/>
      <c r="GP606" s="721"/>
      <c r="GQ606" s="721"/>
      <c r="GR606" s="721"/>
      <c r="GS606" s="721"/>
      <c r="GT606" s="721"/>
      <c r="GU606" s="721"/>
      <c r="GV606" s="721"/>
      <c r="GW606" s="721"/>
      <c r="GX606" s="721"/>
      <c r="GY606" s="721"/>
      <c r="GZ606" s="721"/>
      <c r="HA606" s="721"/>
      <c r="HB606" s="721"/>
      <c r="HC606" s="721"/>
      <c r="HD606" s="721"/>
      <c r="HE606" s="721"/>
      <c r="HF606" s="721"/>
      <c r="HG606" s="721"/>
      <c r="HH606" s="721"/>
      <c r="HI606" s="721"/>
      <c r="HJ606" s="721"/>
      <c r="HK606" s="721"/>
      <c r="HL606" s="721"/>
      <c r="HM606" s="721"/>
      <c r="HN606" s="721"/>
      <c r="HO606" s="721"/>
      <c r="HP606" s="721"/>
      <c r="HQ606" s="721"/>
      <c r="HR606" s="721"/>
      <c r="HS606" s="721"/>
      <c r="HT606" s="721"/>
      <c r="HU606" s="721"/>
      <c r="HV606" s="721"/>
      <c r="HW606" s="721"/>
      <c r="HX606" s="721"/>
      <c r="HY606" s="721"/>
      <c r="HZ606" s="721"/>
      <c r="IA606" s="721"/>
      <c r="IB606" s="721"/>
      <c r="IC606" s="721"/>
      <c r="ID606" s="721"/>
      <c r="IE606" s="721"/>
      <c r="IF606" s="721"/>
    </row>
    <row r="607" spans="1:240" s="720" customFormat="1" ht="15.75">
      <c r="A607" s="43">
        <v>564</v>
      </c>
      <c r="B607" s="551" t="s">
        <v>4943</v>
      </c>
      <c r="C607" s="551" t="s">
        <v>4944</v>
      </c>
      <c r="D607" s="551" t="s">
        <v>87</v>
      </c>
      <c r="E607" s="43">
        <v>91</v>
      </c>
      <c r="F607" s="44" t="str">
        <f t="shared" si="10"/>
        <v>Xuất sắc</v>
      </c>
      <c r="G607" s="43"/>
      <c r="I607" s="721"/>
      <c r="J607" s="721"/>
      <c r="K607" s="721"/>
      <c r="L607" s="721"/>
      <c r="M607" s="721"/>
      <c r="N607" s="721"/>
      <c r="O607" s="721"/>
      <c r="P607" s="721"/>
      <c r="Q607" s="721"/>
      <c r="R607" s="721"/>
      <c r="S607" s="721"/>
      <c r="T607" s="721"/>
      <c r="U607" s="721"/>
      <c r="V607" s="721"/>
      <c r="W607" s="721"/>
      <c r="X607" s="721"/>
      <c r="Y607" s="721"/>
      <c r="Z607" s="721"/>
      <c r="AA607" s="721"/>
      <c r="AB607" s="721"/>
      <c r="AC607" s="721"/>
      <c r="AD607" s="721"/>
      <c r="AE607" s="721"/>
      <c r="AF607" s="721"/>
      <c r="AG607" s="721"/>
      <c r="AH607" s="721"/>
      <c r="AI607" s="721"/>
      <c r="AJ607" s="721"/>
      <c r="AK607" s="721"/>
      <c r="AL607" s="721"/>
      <c r="AM607" s="721"/>
      <c r="AN607" s="721"/>
      <c r="AO607" s="721"/>
      <c r="AP607" s="721"/>
      <c r="AQ607" s="721"/>
      <c r="AR607" s="721"/>
      <c r="AS607" s="721"/>
      <c r="AT607" s="721"/>
      <c r="AU607" s="721"/>
      <c r="AV607" s="721"/>
      <c r="AW607" s="721"/>
      <c r="AX607" s="721"/>
      <c r="AY607" s="721"/>
      <c r="AZ607" s="721"/>
      <c r="BA607" s="721"/>
      <c r="BB607" s="721"/>
      <c r="BC607" s="721"/>
      <c r="BD607" s="721"/>
      <c r="BE607" s="721"/>
      <c r="BF607" s="721"/>
      <c r="BG607" s="721"/>
      <c r="BH607" s="721"/>
      <c r="BI607" s="721"/>
      <c r="BJ607" s="721"/>
      <c r="BK607" s="721"/>
      <c r="BL607" s="721"/>
      <c r="BM607" s="721"/>
      <c r="BN607" s="721"/>
      <c r="BO607" s="721"/>
      <c r="BP607" s="721"/>
      <c r="BQ607" s="721"/>
      <c r="BR607" s="721"/>
      <c r="BS607" s="721"/>
      <c r="BT607" s="721"/>
      <c r="BU607" s="721"/>
      <c r="BV607" s="721"/>
      <c r="BW607" s="721"/>
      <c r="BX607" s="721"/>
      <c r="BY607" s="721"/>
      <c r="BZ607" s="721"/>
      <c r="CA607" s="721"/>
      <c r="CB607" s="721"/>
      <c r="CC607" s="721"/>
      <c r="CD607" s="721"/>
      <c r="CE607" s="721"/>
      <c r="CF607" s="721"/>
      <c r="CG607" s="721"/>
      <c r="CH607" s="721"/>
      <c r="CI607" s="721"/>
      <c r="CJ607" s="721"/>
      <c r="CK607" s="721"/>
      <c r="CL607" s="721"/>
      <c r="CM607" s="721"/>
      <c r="CN607" s="721"/>
      <c r="CO607" s="721"/>
      <c r="CP607" s="721"/>
      <c r="CQ607" s="721"/>
      <c r="CR607" s="721"/>
      <c r="CS607" s="721"/>
      <c r="CT607" s="721"/>
      <c r="CU607" s="721"/>
      <c r="CV607" s="721"/>
      <c r="CW607" s="721"/>
      <c r="CX607" s="721"/>
      <c r="CY607" s="721"/>
      <c r="CZ607" s="721"/>
      <c r="DA607" s="721"/>
      <c r="DB607" s="721"/>
      <c r="DC607" s="721"/>
      <c r="DD607" s="721"/>
      <c r="DE607" s="721"/>
      <c r="DF607" s="721"/>
      <c r="DG607" s="721"/>
      <c r="DH607" s="721"/>
      <c r="DI607" s="721"/>
      <c r="DJ607" s="721"/>
      <c r="DK607" s="721"/>
      <c r="DL607" s="721"/>
      <c r="DM607" s="721"/>
      <c r="DN607" s="721"/>
      <c r="DO607" s="721"/>
      <c r="DP607" s="721"/>
      <c r="DQ607" s="721"/>
      <c r="DR607" s="721"/>
      <c r="DS607" s="721"/>
      <c r="DT607" s="721"/>
      <c r="DU607" s="721"/>
      <c r="DV607" s="721"/>
      <c r="DW607" s="721"/>
      <c r="DX607" s="721"/>
      <c r="DY607" s="721"/>
      <c r="DZ607" s="721"/>
      <c r="EA607" s="721"/>
      <c r="EB607" s="721"/>
      <c r="EC607" s="721"/>
      <c r="ED607" s="721"/>
      <c r="EE607" s="721"/>
      <c r="EF607" s="721"/>
      <c r="EG607" s="721"/>
      <c r="EH607" s="721"/>
      <c r="EI607" s="721"/>
      <c r="EJ607" s="721"/>
      <c r="EK607" s="721"/>
      <c r="EL607" s="721"/>
      <c r="EM607" s="721"/>
      <c r="EN607" s="721"/>
      <c r="EO607" s="721"/>
      <c r="EP607" s="721"/>
      <c r="EQ607" s="721"/>
      <c r="ER607" s="721"/>
      <c r="ES607" s="721"/>
      <c r="ET607" s="721"/>
      <c r="EU607" s="721"/>
      <c r="EV607" s="721"/>
      <c r="EW607" s="721"/>
      <c r="EX607" s="721"/>
      <c r="EY607" s="721"/>
      <c r="EZ607" s="721"/>
      <c r="FA607" s="721"/>
      <c r="FB607" s="721"/>
      <c r="FC607" s="721"/>
      <c r="FD607" s="721"/>
      <c r="FE607" s="721"/>
      <c r="FF607" s="721"/>
      <c r="FG607" s="721"/>
      <c r="FH607" s="721"/>
      <c r="FI607" s="721"/>
      <c r="FJ607" s="721"/>
      <c r="FK607" s="721"/>
      <c r="FL607" s="721"/>
      <c r="FM607" s="721"/>
      <c r="FN607" s="721"/>
      <c r="FO607" s="721"/>
      <c r="FP607" s="721"/>
      <c r="FQ607" s="721"/>
      <c r="FR607" s="721"/>
      <c r="FS607" s="721"/>
      <c r="FT607" s="721"/>
      <c r="FU607" s="721"/>
      <c r="FV607" s="721"/>
      <c r="FW607" s="721"/>
      <c r="FX607" s="721"/>
      <c r="FY607" s="721"/>
      <c r="FZ607" s="721"/>
      <c r="GA607" s="721"/>
      <c r="GB607" s="721"/>
      <c r="GC607" s="721"/>
      <c r="GD607" s="721"/>
      <c r="GE607" s="721"/>
      <c r="GF607" s="721"/>
      <c r="GG607" s="721"/>
      <c r="GH607" s="721"/>
      <c r="GI607" s="721"/>
      <c r="GJ607" s="721"/>
      <c r="GK607" s="721"/>
      <c r="GL607" s="721"/>
      <c r="GM607" s="721"/>
      <c r="GN607" s="721"/>
      <c r="GO607" s="721"/>
      <c r="GP607" s="721"/>
      <c r="GQ607" s="721"/>
      <c r="GR607" s="721"/>
      <c r="GS607" s="721"/>
      <c r="GT607" s="721"/>
      <c r="GU607" s="721"/>
      <c r="GV607" s="721"/>
      <c r="GW607" s="721"/>
      <c r="GX607" s="721"/>
      <c r="GY607" s="721"/>
      <c r="GZ607" s="721"/>
      <c r="HA607" s="721"/>
      <c r="HB607" s="721"/>
      <c r="HC607" s="721"/>
      <c r="HD607" s="721"/>
      <c r="HE607" s="721"/>
      <c r="HF607" s="721"/>
      <c r="HG607" s="721"/>
      <c r="HH607" s="721"/>
      <c r="HI607" s="721"/>
      <c r="HJ607" s="721"/>
      <c r="HK607" s="721"/>
      <c r="HL607" s="721"/>
      <c r="HM607" s="721"/>
      <c r="HN607" s="721"/>
      <c r="HO607" s="721"/>
      <c r="HP607" s="721"/>
      <c r="HQ607" s="721"/>
      <c r="HR607" s="721"/>
      <c r="HS607" s="721"/>
      <c r="HT607" s="721"/>
      <c r="HU607" s="721"/>
      <c r="HV607" s="721"/>
      <c r="HW607" s="721"/>
      <c r="HX607" s="721"/>
      <c r="HY607" s="721"/>
      <c r="HZ607" s="721"/>
      <c r="IA607" s="721"/>
      <c r="IB607" s="721"/>
      <c r="IC607" s="721"/>
      <c r="ID607" s="721"/>
      <c r="IE607" s="721"/>
      <c r="IF607" s="721"/>
    </row>
    <row r="608" spans="1:240" s="720" customFormat="1" ht="15.75">
      <c r="A608" s="43">
        <v>565</v>
      </c>
      <c r="B608" s="551" t="s">
        <v>4945</v>
      </c>
      <c r="C608" s="551" t="s">
        <v>362</v>
      </c>
      <c r="D608" s="551" t="s">
        <v>88</v>
      </c>
      <c r="E608" s="43">
        <v>80</v>
      </c>
      <c r="F608" s="44" t="str">
        <f t="shared" si="10"/>
        <v>Tốt</v>
      </c>
      <c r="G608" s="43"/>
      <c r="I608" s="721"/>
      <c r="J608" s="721"/>
      <c r="K608" s="721"/>
      <c r="L608" s="721"/>
      <c r="M608" s="721"/>
      <c r="N608" s="721"/>
      <c r="O608" s="721"/>
      <c r="P608" s="721"/>
      <c r="Q608" s="721"/>
      <c r="R608" s="721"/>
      <c r="S608" s="721"/>
      <c r="T608" s="721"/>
      <c r="U608" s="721"/>
      <c r="V608" s="721"/>
      <c r="W608" s="721"/>
      <c r="X608" s="721"/>
      <c r="Y608" s="721"/>
      <c r="Z608" s="721"/>
      <c r="AA608" s="721"/>
      <c r="AB608" s="721"/>
      <c r="AC608" s="721"/>
      <c r="AD608" s="721"/>
      <c r="AE608" s="721"/>
      <c r="AF608" s="721"/>
      <c r="AG608" s="721"/>
      <c r="AH608" s="721"/>
      <c r="AI608" s="721"/>
      <c r="AJ608" s="721"/>
      <c r="AK608" s="721"/>
      <c r="AL608" s="721"/>
      <c r="AM608" s="721"/>
      <c r="AN608" s="721"/>
      <c r="AO608" s="721"/>
      <c r="AP608" s="721"/>
      <c r="AQ608" s="721"/>
      <c r="AR608" s="721"/>
      <c r="AS608" s="721"/>
      <c r="AT608" s="721"/>
      <c r="AU608" s="721"/>
      <c r="AV608" s="721"/>
      <c r="AW608" s="721"/>
      <c r="AX608" s="721"/>
      <c r="AY608" s="721"/>
      <c r="AZ608" s="721"/>
      <c r="BA608" s="721"/>
      <c r="BB608" s="721"/>
      <c r="BC608" s="721"/>
      <c r="BD608" s="721"/>
      <c r="BE608" s="721"/>
      <c r="BF608" s="721"/>
      <c r="BG608" s="721"/>
      <c r="BH608" s="721"/>
      <c r="BI608" s="721"/>
      <c r="BJ608" s="721"/>
      <c r="BK608" s="721"/>
      <c r="BL608" s="721"/>
      <c r="BM608" s="721"/>
      <c r="BN608" s="721"/>
      <c r="BO608" s="721"/>
      <c r="BP608" s="721"/>
      <c r="BQ608" s="721"/>
      <c r="BR608" s="721"/>
      <c r="BS608" s="721"/>
      <c r="BT608" s="721"/>
      <c r="BU608" s="721"/>
      <c r="BV608" s="721"/>
      <c r="BW608" s="721"/>
      <c r="BX608" s="721"/>
      <c r="BY608" s="721"/>
      <c r="BZ608" s="721"/>
      <c r="CA608" s="721"/>
      <c r="CB608" s="721"/>
      <c r="CC608" s="721"/>
      <c r="CD608" s="721"/>
      <c r="CE608" s="721"/>
      <c r="CF608" s="721"/>
      <c r="CG608" s="721"/>
      <c r="CH608" s="721"/>
      <c r="CI608" s="721"/>
      <c r="CJ608" s="721"/>
      <c r="CK608" s="721"/>
      <c r="CL608" s="721"/>
      <c r="CM608" s="721"/>
      <c r="CN608" s="721"/>
      <c r="CO608" s="721"/>
      <c r="CP608" s="721"/>
      <c r="CQ608" s="721"/>
      <c r="CR608" s="721"/>
      <c r="CS608" s="721"/>
      <c r="CT608" s="721"/>
      <c r="CU608" s="721"/>
      <c r="CV608" s="721"/>
      <c r="CW608" s="721"/>
      <c r="CX608" s="721"/>
      <c r="CY608" s="721"/>
      <c r="CZ608" s="721"/>
      <c r="DA608" s="721"/>
      <c r="DB608" s="721"/>
      <c r="DC608" s="721"/>
      <c r="DD608" s="721"/>
      <c r="DE608" s="721"/>
      <c r="DF608" s="721"/>
      <c r="DG608" s="721"/>
      <c r="DH608" s="721"/>
      <c r="DI608" s="721"/>
      <c r="DJ608" s="721"/>
      <c r="DK608" s="721"/>
      <c r="DL608" s="721"/>
      <c r="DM608" s="721"/>
      <c r="DN608" s="721"/>
      <c r="DO608" s="721"/>
      <c r="DP608" s="721"/>
      <c r="DQ608" s="721"/>
      <c r="DR608" s="721"/>
      <c r="DS608" s="721"/>
      <c r="DT608" s="721"/>
      <c r="DU608" s="721"/>
      <c r="DV608" s="721"/>
      <c r="DW608" s="721"/>
      <c r="DX608" s="721"/>
      <c r="DY608" s="721"/>
      <c r="DZ608" s="721"/>
      <c r="EA608" s="721"/>
      <c r="EB608" s="721"/>
      <c r="EC608" s="721"/>
      <c r="ED608" s="721"/>
      <c r="EE608" s="721"/>
      <c r="EF608" s="721"/>
      <c r="EG608" s="721"/>
      <c r="EH608" s="721"/>
      <c r="EI608" s="721"/>
      <c r="EJ608" s="721"/>
      <c r="EK608" s="721"/>
      <c r="EL608" s="721"/>
      <c r="EM608" s="721"/>
      <c r="EN608" s="721"/>
      <c r="EO608" s="721"/>
      <c r="EP608" s="721"/>
      <c r="EQ608" s="721"/>
      <c r="ER608" s="721"/>
      <c r="ES608" s="721"/>
      <c r="ET608" s="721"/>
      <c r="EU608" s="721"/>
      <c r="EV608" s="721"/>
      <c r="EW608" s="721"/>
      <c r="EX608" s="721"/>
      <c r="EY608" s="721"/>
      <c r="EZ608" s="721"/>
      <c r="FA608" s="721"/>
      <c r="FB608" s="721"/>
      <c r="FC608" s="721"/>
      <c r="FD608" s="721"/>
      <c r="FE608" s="721"/>
      <c r="FF608" s="721"/>
      <c r="FG608" s="721"/>
      <c r="FH608" s="721"/>
      <c r="FI608" s="721"/>
      <c r="FJ608" s="721"/>
      <c r="FK608" s="721"/>
      <c r="FL608" s="721"/>
      <c r="FM608" s="721"/>
      <c r="FN608" s="721"/>
      <c r="FO608" s="721"/>
      <c r="FP608" s="721"/>
      <c r="FQ608" s="721"/>
      <c r="FR608" s="721"/>
      <c r="FS608" s="721"/>
      <c r="FT608" s="721"/>
      <c r="FU608" s="721"/>
      <c r="FV608" s="721"/>
      <c r="FW608" s="721"/>
      <c r="FX608" s="721"/>
      <c r="FY608" s="721"/>
      <c r="FZ608" s="721"/>
      <c r="GA608" s="721"/>
      <c r="GB608" s="721"/>
      <c r="GC608" s="721"/>
      <c r="GD608" s="721"/>
      <c r="GE608" s="721"/>
      <c r="GF608" s="721"/>
      <c r="GG608" s="721"/>
      <c r="GH608" s="721"/>
      <c r="GI608" s="721"/>
      <c r="GJ608" s="721"/>
      <c r="GK608" s="721"/>
      <c r="GL608" s="721"/>
      <c r="GM608" s="721"/>
      <c r="GN608" s="721"/>
      <c r="GO608" s="721"/>
      <c r="GP608" s="721"/>
      <c r="GQ608" s="721"/>
      <c r="GR608" s="721"/>
      <c r="GS608" s="721"/>
      <c r="GT608" s="721"/>
      <c r="GU608" s="721"/>
      <c r="GV608" s="721"/>
      <c r="GW608" s="721"/>
      <c r="GX608" s="721"/>
      <c r="GY608" s="721"/>
      <c r="GZ608" s="721"/>
      <c r="HA608" s="721"/>
      <c r="HB608" s="721"/>
      <c r="HC608" s="721"/>
      <c r="HD608" s="721"/>
      <c r="HE608" s="721"/>
      <c r="HF608" s="721"/>
      <c r="HG608" s="721"/>
      <c r="HH608" s="721"/>
      <c r="HI608" s="721"/>
      <c r="HJ608" s="721"/>
      <c r="HK608" s="721"/>
      <c r="HL608" s="721"/>
      <c r="HM608" s="721"/>
      <c r="HN608" s="721"/>
      <c r="HO608" s="721"/>
      <c r="HP608" s="721"/>
      <c r="HQ608" s="721"/>
      <c r="HR608" s="721"/>
      <c r="HS608" s="721"/>
      <c r="HT608" s="721"/>
      <c r="HU608" s="721"/>
      <c r="HV608" s="721"/>
      <c r="HW608" s="721"/>
      <c r="HX608" s="721"/>
      <c r="HY608" s="721"/>
      <c r="HZ608" s="721"/>
      <c r="IA608" s="721"/>
      <c r="IB608" s="721"/>
      <c r="IC608" s="721"/>
      <c r="ID608" s="721"/>
      <c r="IE608" s="721"/>
      <c r="IF608" s="721"/>
    </row>
    <row r="609" spans="1:240" s="720" customFormat="1" ht="15.75">
      <c r="A609" s="43">
        <v>566</v>
      </c>
      <c r="B609" s="551" t="s">
        <v>4946</v>
      </c>
      <c r="C609" s="551" t="s">
        <v>9</v>
      </c>
      <c r="D609" s="551" t="s">
        <v>889</v>
      </c>
      <c r="E609" s="43">
        <v>92</v>
      </c>
      <c r="F609" s="44" t="str">
        <f t="shared" si="10"/>
        <v>Xuất sắc</v>
      </c>
      <c r="G609" s="43"/>
      <c r="I609" s="721"/>
      <c r="J609" s="721"/>
      <c r="K609" s="721"/>
      <c r="L609" s="721"/>
      <c r="M609" s="721"/>
      <c r="N609" s="721"/>
      <c r="O609" s="721"/>
      <c r="P609" s="721"/>
      <c r="Q609" s="721"/>
      <c r="R609" s="721"/>
      <c r="S609" s="721"/>
      <c r="T609" s="721"/>
      <c r="U609" s="721"/>
      <c r="V609" s="721"/>
      <c r="W609" s="721"/>
      <c r="X609" s="721"/>
      <c r="Y609" s="721"/>
      <c r="Z609" s="721"/>
      <c r="AA609" s="721"/>
      <c r="AB609" s="721"/>
      <c r="AC609" s="721"/>
      <c r="AD609" s="721"/>
      <c r="AE609" s="721"/>
      <c r="AF609" s="721"/>
      <c r="AG609" s="721"/>
      <c r="AH609" s="721"/>
      <c r="AI609" s="721"/>
      <c r="AJ609" s="721"/>
      <c r="AK609" s="721"/>
      <c r="AL609" s="721"/>
      <c r="AM609" s="721"/>
      <c r="AN609" s="721"/>
      <c r="AO609" s="721"/>
      <c r="AP609" s="721"/>
      <c r="AQ609" s="721"/>
      <c r="AR609" s="721"/>
      <c r="AS609" s="721"/>
      <c r="AT609" s="721"/>
      <c r="AU609" s="721"/>
      <c r="AV609" s="721"/>
      <c r="AW609" s="721"/>
      <c r="AX609" s="721"/>
      <c r="AY609" s="721"/>
      <c r="AZ609" s="721"/>
      <c r="BA609" s="721"/>
      <c r="BB609" s="721"/>
      <c r="BC609" s="721"/>
      <c r="BD609" s="721"/>
      <c r="BE609" s="721"/>
      <c r="BF609" s="721"/>
      <c r="BG609" s="721"/>
      <c r="BH609" s="721"/>
      <c r="BI609" s="721"/>
      <c r="BJ609" s="721"/>
      <c r="BK609" s="721"/>
      <c r="BL609" s="721"/>
      <c r="BM609" s="721"/>
      <c r="BN609" s="721"/>
      <c r="BO609" s="721"/>
      <c r="BP609" s="721"/>
      <c r="BQ609" s="721"/>
      <c r="BR609" s="721"/>
      <c r="BS609" s="721"/>
      <c r="BT609" s="721"/>
      <c r="BU609" s="721"/>
      <c r="BV609" s="721"/>
      <c r="BW609" s="721"/>
      <c r="BX609" s="721"/>
      <c r="BY609" s="721"/>
      <c r="BZ609" s="721"/>
      <c r="CA609" s="721"/>
      <c r="CB609" s="721"/>
      <c r="CC609" s="721"/>
      <c r="CD609" s="721"/>
      <c r="CE609" s="721"/>
      <c r="CF609" s="721"/>
      <c r="CG609" s="721"/>
      <c r="CH609" s="721"/>
      <c r="CI609" s="721"/>
      <c r="CJ609" s="721"/>
      <c r="CK609" s="721"/>
      <c r="CL609" s="721"/>
      <c r="CM609" s="721"/>
      <c r="CN609" s="721"/>
      <c r="CO609" s="721"/>
      <c r="CP609" s="721"/>
      <c r="CQ609" s="721"/>
      <c r="CR609" s="721"/>
      <c r="CS609" s="721"/>
      <c r="CT609" s="721"/>
      <c r="CU609" s="721"/>
      <c r="CV609" s="721"/>
      <c r="CW609" s="721"/>
      <c r="CX609" s="721"/>
      <c r="CY609" s="721"/>
      <c r="CZ609" s="721"/>
      <c r="DA609" s="721"/>
      <c r="DB609" s="721"/>
      <c r="DC609" s="721"/>
      <c r="DD609" s="721"/>
      <c r="DE609" s="721"/>
      <c r="DF609" s="721"/>
      <c r="DG609" s="721"/>
      <c r="DH609" s="721"/>
      <c r="DI609" s="721"/>
      <c r="DJ609" s="721"/>
      <c r="DK609" s="721"/>
      <c r="DL609" s="721"/>
      <c r="DM609" s="721"/>
      <c r="DN609" s="721"/>
      <c r="DO609" s="721"/>
      <c r="DP609" s="721"/>
      <c r="DQ609" s="721"/>
      <c r="DR609" s="721"/>
      <c r="DS609" s="721"/>
      <c r="DT609" s="721"/>
      <c r="DU609" s="721"/>
      <c r="DV609" s="721"/>
      <c r="DW609" s="721"/>
      <c r="DX609" s="721"/>
      <c r="DY609" s="721"/>
      <c r="DZ609" s="721"/>
      <c r="EA609" s="721"/>
      <c r="EB609" s="721"/>
      <c r="EC609" s="721"/>
      <c r="ED609" s="721"/>
      <c r="EE609" s="721"/>
      <c r="EF609" s="721"/>
      <c r="EG609" s="721"/>
      <c r="EH609" s="721"/>
      <c r="EI609" s="721"/>
      <c r="EJ609" s="721"/>
      <c r="EK609" s="721"/>
      <c r="EL609" s="721"/>
      <c r="EM609" s="721"/>
      <c r="EN609" s="721"/>
      <c r="EO609" s="721"/>
      <c r="EP609" s="721"/>
      <c r="EQ609" s="721"/>
      <c r="ER609" s="721"/>
      <c r="ES609" s="721"/>
      <c r="ET609" s="721"/>
      <c r="EU609" s="721"/>
      <c r="EV609" s="721"/>
      <c r="EW609" s="721"/>
      <c r="EX609" s="721"/>
      <c r="EY609" s="721"/>
      <c r="EZ609" s="721"/>
      <c r="FA609" s="721"/>
      <c r="FB609" s="721"/>
      <c r="FC609" s="721"/>
      <c r="FD609" s="721"/>
      <c r="FE609" s="721"/>
      <c r="FF609" s="721"/>
      <c r="FG609" s="721"/>
      <c r="FH609" s="721"/>
      <c r="FI609" s="721"/>
      <c r="FJ609" s="721"/>
      <c r="FK609" s="721"/>
      <c r="FL609" s="721"/>
      <c r="FM609" s="721"/>
      <c r="FN609" s="721"/>
      <c r="FO609" s="721"/>
      <c r="FP609" s="721"/>
      <c r="FQ609" s="721"/>
      <c r="FR609" s="721"/>
      <c r="FS609" s="721"/>
      <c r="FT609" s="721"/>
      <c r="FU609" s="721"/>
      <c r="FV609" s="721"/>
      <c r="FW609" s="721"/>
      <c r="FX609" s="721"/>
      <c r="FY609" s="721"/>
      <c r="FZ609" s="721"/>
      <c r="GA609" s="721"/>
      <c r="GB609" s="721"/>
      <c r="GC609" s="721"/>
      <c r="GD609" s="721"/>
      <c r="GE609" s="721"/>
      <c r="GF609" s="721"/>
      <c r="GG609" s="721"/>
      <c r="GH609" s="721"/>
      <c r="GI609" s="721"/>
      <c r="GJ609" s="721"/>
      <c r="GK609" s="721"/>
      <c r="GL609" s="721"/>
      <c r="GM609" s="721"/>
      <c r="GN609" s="721"/>
      <c r="GO609" s="721"/>
      <c r="GP609" s="721"/>
      <c r="GQ609" s="721"/>
      <c r="GR609" s="721"/>
      <c r="GS609" s="721"/>
      <c r="GT609" s="721"/>
      <c r="GU609" s="721"/>
      <c r="GV609" s="721"/>
      <c r="GW609" s="721"/>
      <c r="GX609" s="721"/>
      <c r="GY609" s="721"/>
      <c r="GZ609" s="721"/>
      <c r="HA609" s="721"/>
      <c r="HB609" s="721"/>
      <c r="HC609" s="721"/>
      <c r="HD609" s="721"/>
      <c r="HE609" s="721"/>
      <c r="HF609" s="721"/>
      <c r="HG609" s="721"/>
      <c r="HH609" s="721"/>
      <c r="HI609" s="721"/>
      <c r="HJ609" s="721"/>
      <c r="HK609" s="721"/>
      <c r="HL609" s="721"/>
      <c r="HM609" s="721"/>
      <c r="HN609" s="721"/>
      <c r="HO609" s="721"/>
      <c r="HP609" s="721"/>
      <c r="HQ609" s="721"/>
      <c r="HR609" s="721"/>
      <c r="HS609" s="721"/>
      <c r="HT609" s="721"/>
      <c r="HU609" s="721"/>
      <c r="HV609" s="721"/>
      <c r="HW609" s="721"/>
      <c r="HX609" s="721"/>
      <c r="HY609" s="721"/>
      <c r="HZ609" s="721"/>
      <c r="IA609" s="721"/>
      <c r="IB609" s="721"/>
      <c r="IC609" s="721"/>
      <c r="ID609" s="721"/>
      <c r="IE609" s="721"/>
      <c r="IF609" s="721"/>
    </row>
    <row r="610" spans="1:240" s="720" customFormat="1" ht="15.75">
      <c r="A610" s="43">
        <v>567</v>
      </c>
      <c r="B610" s="551" t="s">
        <v>4947</v>
      </c>
      <c r="C610" s="551" t="s">
        <v>4948</v>
      </c>
      <c r="D610" s="551" t="s">
        <v>1017</v>
      </c>
      <c r="E610" s="43">
        <v>75</v>
      </c>
      <c r="F610" s="44" t="str">
        <f t="shared" si="10"/>
        <v>Khá</v>
      </c>
      <c r="G610" s="43"/>
      <c r="I610" s="721"/>
      <c r="J610" s="721"/>
      <c r="K610" s="721"/>
      <c r="L610" s="721"/>
      <c r="M610" s="721"/>
      <c r="N610" s="721"/>
      <c r="O610" s="721"/>
      <c r="P610" s="721"/>
      <c r="Q610" s="721"/>
      <c r="R610" s="721"/>
      <c r="S610" s="721"/>
      <c r="T610" s="721"/>
      <c r="U610" s="721"/>
      <c r="V610" s="721"/>
      <c r="W610" s="721"/>
      <c r="X610" s="721"/>
      <c r="Y610" s="721"/>
      <c r="Z610" s="721"/>
      <c r="AA610" s="721"/>
      <c r="AB610" s="721"/>
      <c r="AC610" s="721"/>
      <c r="AD610" s="721"/>
      <c r="AE610" s="721"/>
      <c r="AF610" s="721"/>
      <c r="AG610" s="721"/>
      <c r="AH610" s="721"/>
      <c r="AI610" s="721"/>
      <c r="AJ610" s="721"/>
      <c r="AK610" s="721"/>
      <c r="AL610" s="721"/>
      <c r="AM610" s="721"/>
      <c r="AN610" s="721"/>
      <c r="AO610" s="721"/>
      <c r="AP610" s="721"/>
      <c r="AQ610" s="721"/>
      <c r="AR610" s="721"/>
      <c r="AS610" s="721"/>
      <c r="AT610" s="721"/>
      <c r="AU610" s="721"/>
      <c r="AV610" s="721"/>
      <c r="AW610" s="721"/>
      <c r="AX610" s="721"/>
      <c r="AY610" s="721"/>
      <c r="AZ610" s="721"/>
      <c r="BA610" s="721"/>
      <c r="BB610" s="721"/>
      <c r="BC610" s="721"/>
      <c r="BD610" s="721"/>
      <c r="BE610" s="721"/>
      <c r="BF610" s="721"/>
      <c r="BG610" s="721"/>
      <c r="BH610" s="721"/>
      <c r="BI610" s="721"/>
      <c r="BJ610" s="721"/>
      <c r="BK610" s="721"/>
      <c r="BL610" s="721"/>
      <c r="BM610" s="721"/>
      <c r="BN610" s="721"/>
      <c r="BO610" s="721"/>
      <c r="BP610" s="721"/>
      <c r="BQ610" s="721"/>
      <c r="BR610" s="721"/>
      <c r="BS610" s="721"/>
      <c r="BT610" s="721"/>
      <c r="BU610" s="721"/>
      <c r="BV610" s="721"/>
      <c r="BW610" s="721"/>
      <c r="BX610" s="721"/>
      <c r="BY610" s="721"/>
      <c r="BZ610" s="721"/>
      <c r="CA610" s="721"/>
      <c r="CB610" s="721"/>
      <c r="CC610" s="721"/>
      <c r="CD610" s="721"/>
      <c r="CE610" s="721"/>
      <c r="CF610" s="721"/>
      <c r="CG610" s="721"/>
      <c r="CH610" s="721"/>
      <c r="CI610" s="721"/>
      <c r="CJ610" s="721"/>
      <c r="CK610" s="721"/>
      <c r="CL610" s="721"/>
      <c r="CM610" s="721"/>
      <c r="CN610" s="721"/>
      <c r="CO610" s="721"/>
      <c r="CP610" s="721"/>
      <c r="CQ610" s="721"/>
      <c r="CR610" s="721"/>
      <c r="CS610" s="721"/>
      <c r="CT610" s="721"/>
      <c r="CU610" s="721"/>
      <c r="CV610" s="721"/>
      <c r="CW610" s="721"/>
      <c r="CX610" s="721"/>
      <c r="CY610" s="721"/>
      <c r="CZ610" s="721"/>
      <c r="DA610" s="721"/>
      <c r="DB610" s="721"/>
      <c r="DC610" s="721"/>
      <c r="DD610" s="721"/>
      <c r="DE610" s="721"/>
      <c r="DF610" s="721"/>
      <c r="DG610" s="721"/>
      <c r="DH610" s="721"/>
      <c r="DI610" s="721"/>
      <c r="DJ610" s="721"/>
      <c r="DK610" s="721"/>
      <c r="DL610" s="721"/>
      <c r="DM610" s="721"/>
      <c r="DN610" s="721"/>
      <c r="DO610" s="721"/>
      <c r="DP610" s="721"/>
      <c r="DQ610" s="721"/>
      <c r="DR610" s="721"/>
      <c r="DS610" s="721"/>
      <c r="DT610" s="721"/>
      <c r="DU610" s="721"/>
      <c r="DV610" s="721"/>
      <c r="DW610" s="721"/>
      <c r="DX610" s="721"/>
      <c r="DY610" s="721"/>
      <c r="DZ610" s="721"/>
      <c r="EA610" s="721"/>
      <c r="EB610" s="721"/>
      <c r="EC610" s="721"/>
      <c r="ED610" s="721"/>
      <c r="EE610" s="721"/>
      <c r="EF610" s="721"/>
      <c r="EG610" s="721"/>
      <c r="EH610" s="721"/>
      <c r="EI610" s="721"/>
      <c r="EJ610" s="721"/>
      <c r="EK610" s="721"/>
      <c r="EL610" s="721"/>
      <c r="EM610" s="721"/>
      <c r="EN610" s="721"/>
      <c r="EO610" s="721"/>
      <c r="EP610" s="721"/>
      <c r="EQ610" s="721"/>
      <c r="ER610" s="721"/>
      <c r="ES610" s="721"/>
      <c r="ET610" s="721"/>
      <c r="EU610" s="721"/>
      <c r="EV610" s="721"/>
      <c r="EW610" s="721"/>
      <c r="EX610" s="721"/>
      <c r="EY610" s="721"/>
      <c r="EZ610" s="721"/>
      <c r="FA610" s="721"/>
      <c r="FB610" s="721"/>
      <c r="FC610" s="721"/>
      <c r="FD610" s="721"/>
      <c r="FE610" s="721"/>
      <c r="FF610" s="721"/>
      <c r="FG610" s="721"/>
      <c r="FH610" s="721"/>
      <c r="FI610" s="721"/>
      <c r="FJ610" s="721"/>
      <c r="FK610" s="721"/>
      <c r="FL610" s="721"/>
      <c r="FM610" s="721"/>
      <c r="FN610" s="721"/>
      <c r="FO610" s="721"/>
      <c r="FP610" s="721"/>
      <c r="FQ610" s="721"/>
      <c r="FR610" s="721"/>
      <c r="FS610" s="721"/>
      <c r="FT610" s="721"/>
      <c r="FU610" s="721"/>
      <c r="FV610" s="721"/>
      <c r="FW610" s="721"/>
      <c r="FX610" s="721"/>
      <c r="FY610" s="721"/>
      <c r="FZ610" s="721"/>
      <c r="GA610" s="721"/>
      <c r="GB610" s="721"/>
      <c r="GC610" s="721"/>
      <c r="GD610" s="721"/>
      <c r="GE610" s="721"/>
      <c r="GF610" s="721"/>
      <c r="GG610" s="721"/>
      <c r="GH610" s="721"/>
      <c r="GI610" s="721"/>
      <c r="GJ610" s="721"/>
      <c r="GK610" s="721"/>
      <c r="GL610" s="721"/>
      <c r="GM610" s="721"/>
      <c r="GN610" s="721"/>
      <c r="GO610" s="721"/>
      <c r="GP610" s="721"/>
      <c r="GQ610" s="721"/>
      <c r="GR610" s="721"/>
      <c r="GS610" s="721"/>
      <c r="GT610" s="721"/>
      <c r="GU610" s="721"/>
      <c r="GV610" s="721"/>
      <c r="GW610" s="721"/>
      <c r="GX610" s="721"/>
      <c r="GY610" s="721"/>
      <c r="GZ610" s="721"/>
      <c r="HA610" s="721"/>
      <c r="HB610" s="721"/>
      <c r="HC610" s="721"/>
      <c r="HD610" s="721"/>
      <c r="HE610" s="721"/>
      <c r="HF610" s="721"/>
      <c r="HG610" s="721"/>
      <c r="HH610" s="721"/>
      <c r="HI610" s="721"/>
      <c r="HJ610" s="721"/>
      <c r="HK610" s="721"/>
      <c r="HL610" s="721"/>
      <c r="HM610" s="721"/>
      <c r="HN610" s="721"/>
      <c r="HO610" s="721"/>
      <c r="HP610" s="721"/>
      <c r="HQ610" s="721"/>
      <c r="HR610" s="721"/>
      <c r="HS610" s="721"/>
      <c r="HT610" s="721"/>
      <c r="HU610" s="721"/>
      <c r="HV610" s="721"/>
      <c r="HW610" s="721"/>
      <c r="HX610" s="721"/>
      <c r="HY610" s="721"/>
      <c r="HZ610" s="721"/>
      <c r="IA610" s="721"/>
      <c r="IB610" s="721"/>
      <c r="IC610" s="721"/>
      <c r="ID610" s="721"/>
      <c r="IE610" s="721"/>
      <c r="IF610" s="721"/>
    </row>
    <row r="611" spans="1:240" s="720" customFormat="1" ht="15.75">
      <c r="A611" s="43">
        <v>568</v>
      </c>
      <c r="B611" s="551" t="s">
        <v>4949</v>
      </c>
      <c r="C611" s="551" t="s">
        <v>194</v>
      </c>
      <c r="D611" s="551" t="s">
        <v>28</v>
      </c>
      <c r="E611" s="43">
        <v>97</v>
      </c>
      <c r="F611" s="44" t="str">
        <f t="shared" si="10"/>
        <v>Xuất sắc</v>
      </c>
      <c r="G611" s="43"/>
      <c r="I611" s="721"/>
      <c r="J611" s="721"/>
      <c r="K611" s="721"/>
      <c r="L611" s="721"/>
      <c r="M611" s="721"/>
      <c r="N611" s="721"/>
      <c r="O611" s="721"/>
      <c r="P611" s="721"/>
      <c r="Q611" s="721"/>
      <c r="R611" s="721"/>
      <c r="S611" s="721"/>
      <c r="T611" s="721"/>
      <c r="U611" s="721"/>
      <c r="V611" s="721"/>
      <c r="W611" s="721"/>
      <c r="X611" s="721"/>
      <c r="Y611" s="721"/>
      <c r="Z611" s="721"/>
      <c r="AA611" s="721"/>
      <c r="AB611" s="721"/>
      <c r="AC611" s="721"/>
      <c r="AD611" s="721"/>
      <c r="AE611" s="721"/>
      <c r="AF611" s="721"/>
      <c r="AG611" s="721"/>
      <c r="AH611" s="721"/>
      <c r="AI611" s="721"/>
      <c r="AJ611" s="721"/>
      <c r="AK611" s="721"/>
      <c r="AL611" s="721"/>
      <c r="AM611" s="721"/>
      <c r="AN611" s="721"/>
      <c r="AO611" s="721"/>
      <c r="AP611" s="721"/>
      <c r="AQ611" s="721"/>
      <c r="AR611" s="721"/>
      <c r="AS611" s="721"/>
      <c r="AT611" s="721"/>
      <c r="AU611" s="721"/>
      <c r="AV611" s="721"/>
      <c r="AW611" s="721"/>
      <c r="AX611" s="721"/>
      <c r="AY611" s="721"/>
      <c r="AZ611" s="721"/>
      <c r="BA611" s="721"/>
      <c r="BB611" s="721"/>
      <c r="BC611" s="721"/>
      <c r="BD611" s="721"/>
      <c r="BE611" s="721"/>
      <c r="BF611" s="721"/>
      <c r="BG611" s="721"/>
      <c r="BH611" s="721"/>
      <c r="BI611" s="721"/>
      <c r="BJ611" s="721"/>
      <c r="BK611" s="721"/>
      <c r="BL611" s="721"/>
      <c r="BM611" s="721"/>
      <c r="BN611" s="721"/>
      <c r="BO611" s="721"/>
      <c r="BP611" s="721"/>
      <c r="BQ611" s="721"/>
      <c r="BR611" s="721"/>
      <c r="BS611" s="721"/>
      <c r="BT611" s="721"/>
      <c r="BU611" s="721"/>
      <c r="BV611" s="721"/>
      <c r="BW611" s="721"/>
      <c r="BX611" s="721"/>
      <c r="BY611" s="721"/>
      <c r="BZ611" s="721"/>
      <c r="CA611" s="721"/>
      <c r="CB611" s="721"/>
      <c r="CC611" s="721"/>
      <c r="CD611" s="721"/>
      <c r="CE611" s="721"/>
      <c r="CF611" s="721"/>
      <c r="CG611" s="721"/>
      <c r="CH611" s="721"/>
      <c r="CI611" s="721"/>
      <c r="CJ611" s="721"/>
      <c r="CK611" s="721"/>
      <c r="CL611" s="721"/>
      <c r="CM611" s="721"/>
      <c r="CN611" s="721"/>
      <c r="CO611" s="721"/>
      <c r="CP611" s="721"/>
      <c r="CQ611" s="721"/>
      <c r="CR611" s="721"/>
      <c r="CS611" s="721"/>
      <c r="CT611" s="721"/>
      <c r="CU611" s="721"/>
      <c r="CV611" s="721"/>
      <c r="CW611" s="721"/>
      <c r="CX611" s="721"/>
      <c r="CY611" s="721"/>
      <c r="CZ611" s="721"/>
      <c r="DA611" s="721"/>
      <c r="DB611" s="721"/>
      <c r="DC611" s="721"/>
      <c r="DD611" s="721"/>
      <c r="DE611" s="721"/>
      <c r="DF611" s="721"/>
      <c r="DG611" s="721"/>
      <c r="DH611" s="721"/>
      <c r="DI611" s="721"/>
      <c r="DJ611" s="721"/>
      <c r="DK611" s="721"/>
      <c r="DL611" s="721"/>
      <c r="DM611" s="721"/>
      <c r="DN611" s="721"/>
      <c r="DO611" s="721"/>
      <c r="DP611" s="721"/>
      <c r="DQ611" s="721"/>
      <c r="DR611" s="721"/>
      <c r="DS611" s="721"/>
      <c r="DT611" s="721"/>
      <c r="DU611" s="721"/>
      <c r="DV611" s="721"/>
      <c r="DW611" s="721"/>
      <c r="DX611" s="721"/>
      <c r="DY611" s="721"/>
      <c r="DZ611" s="721"/>
      <c r="EA611" s="721"/>
      <c r="EB611" s="721"/>
      <c r="EC611" s="721"/>
      <c r="ED611" s="721"/>
      <c r="EE611" s="721"/>
      <c r="EF611" s="721"/>
      <c r="EG611" s="721"/>
      <c r="EH611" s="721"/>
      <c r="EI611" s="721"/>
      <c r="EJ611" s="721"/>
      <c r="EK611" s="721"/>
      <c r="EL611" s="721"/>
      <c r="EM611" s="721"/>
      <c r="EN611" s="721"/>
      <c r="EO611" s="721"/>
      <c r="EP611" s="721"/>
      <c r="EQ611" s="721"/>
      <c r="ER611" s="721"/>
      <c r="ES611" s="721"/>
      <c r="ET611" s="721"/>
      <c r="EU611" s="721"/>
      <c r="EV611" s="721"/>
      <c r="EW611" s="721"/>
      <c r="EX611" s="721"/>
      <c r="EY611" s="721"/>
      <c r="EZ611" s="721"/>
      <c r="FA611" s="721"/>
      <c r="FB611" s="721"/>
      <c r="FC611" s="721"/>
      <c r="FD611" s="721"/>
      <c r="FE611" s="721"/>
      <c r="FF611" s="721"/>
      <c r="FG611" s="721"/>
      <c r="FH611" s="721"/>
      <c r="FI611" s="721"/>
      <c r="FJ611" s="721"/>
      <c r="FK611" s="721"/>
      <c r="FL611" s="721"/>
      <c r="FM611" s="721"/>
      <c r="FN611" s="721"/>
      <c r="FO611" s="721"/>
      <c r="FP611" s="721"/>
      <c r="FQ611" s="721"/>
      <c r="FR611" s="721"/>
      <c r="FS611" s="721"/>
      <c r="FT611" s="721"/>
      <c r="FU611" s="721"/>
      <c r="FV611" s="721"/>
      <c r="FW611" s="721"/>
      <c r="FX611" s="721"/>
      <c r="FY611" s="721"/>
      <c r="FZ611" s="721"/>
      <c r="GA611" s="721"/>
      <c r="GB611" s="721"/>
      <c r="GC611" s="721"/>
      <c r="GD611" s="721"/>
      <c r="GE611" s="721"/>
      <c r="GF611" s="721"/>
      <c r="GG611" s="721"/>
      <c r="GH611" s="721"/>
      <c r="GI611" s="721"/>
      <c r="GJ611" s="721"/>
      <c r="GK611" s="721"/>
      <c r="GL611" s="721"/>
      <c r="GM611" s="721"/>
      <c r="GN611" s="721"/>
      <c r="GO611" s="721"/>
      <c r="GP611" s="721"/>
      <c r="GQ611" s="721"/>
      <c r="GR611" s="721"/>
      <c r="GS611" s="721"/>
      <c r="GT611" s="721"/>
      <c r="GU611" s="721"/>
      <c r="GV611" s="721"/>
      <c r="GW611" s="721"/>
      <c r="GX611" s="721"/>
      <c r="GY611" s="721"/>
      <c r="GZ611" s="721"/>
      <c r="HA611" s="721"/>
      <c r="HB611" s="721"/>
      <c r="HC611" s="721"/>
      <c r="HD611" s="721"/>
      <c r="HE611" s="721"/>
      <c r="HF611" s="721"/>
      <c r="HG611" s="721"/>
      <c r="HH611" s="721"/>
      <c r="HI611" s="721"/>
      <c r="HJ611" s="721"/>
      <c r="HK611" s="721"/>
      <c r="HL611" s="721"/>
      <c r="HM611" s="721"/>
      <c r="HN611" s="721"/>
      <c r="HO611" s="721"/>
      <c r="HP611" s="721"/>
      <c r="HQ611" s="721"/>
      <c r="HR611" s="721"/>
      <c r="HS611" s="721"/>
      <c r="HT611" s="721"/>
      <c r="HU611" s="721"/>
      <c r="HV611" s="721"/>
      <c r="HW611" s="721"/>
      <c r="HX611" s="721"/>
      <c r="HY611" s="721"/>
      <c r="HZ611" s="721"/>
      <c r="IA611" s="721"/>
      <c r="IB611" s="721"/>
      <c r="IC611" s="721"/>
      <c r="ID611" s="721"/>
      <c r="IE611" s="721"/>
      <c r="IF611" s="721"/>
    </row>
    <row r="612" spans="1:240" s="720" customFormat="1" ht="15.75">
      <c r="A612" s="43">
        <v>569</v>
      </c>
      <c r="B612" s="551" t="s">
        <v>4950</v>
      </c>
      <c r="C612" s="551" t="s">
        <v>4951</v>
      </c>
      <c r="D612" s="551" t="s">
        <v>28</v>
      </c>
      <c r="E612" s="43">
        <v>64</v>
      </c>
      <c r="F612" s="44" t="str">
        <f t="shared" si="10"/>
        <v>Trung bình</v>
      </c>
      <c r="G612" s="43" t="s">
        <v>105</v>
      </c>
      <c r="I612" s="721"/>
      <c r="J612" s="721"/>
      <c r="K612" s="721"/>
      <c r="L612" s="721"/>
      <c r="M612" s="721"/>
      <c r="N612" s="721"/>
      <c r="O612" s="721"/>
      <c r="P612" s="721"/>
      <c r="Q612" s="721"/>
      <c r="R612" s="721"/>
      <c r="S612" s="721"/>
      <c r="T612" s="721"/>
      <c r="U612" s="721"/>
      <c r="V612" s="721"/>
      <c r="W612" s="721"/>
      <c r="X612" s="721"/>
      <c r="Y612" s="721"/>
      <c r="Z612" s="721"/>
      <c r="AA612" s="721"/>
      <c r="AB612" s="721"/>
      <c r="AC612" s="721"/>
      <c r="AD612" s="721"/>
      <c r="AE612" s="721"/>
      <c r="AF612" s="721"/>
      <c r="AG612" s="721"/>
      <c r="AH612" s="721"/>
      <c r="AI612" s="721"/>
      <c r="AJ612" s="721"/>
      <c r="AK612" s="721"/>
      <c r="AL612" s="721"/>
      <c r="AM612" s="721"/>
      <c r="AN612" s="721"/>
      <c r="AO612" s="721"/>
      <c r="AP612" s="721"/>
      <c r="AQ612" s="721"/>
      <c r="AR612" s="721"/>
      <c r="AS612" s="721"/>
      <c r="AT612" s="721"/>
      <c r="AU612" s="721"/>
      <c r="AV612" s="721"/>
      <c r="AW612" s="721"/>
      <c r="AX612" s="721"/>
      <c r="AY612" s="721"/>
      <c r="AZ612" s="721"/>
      <c r="BA612" s="721"/>
      <c r="BB612" s="721"/>
      <c r="BC612" s="721"/>
      <c r="BD612" s="721"/>
      <c r="BE612" s="721"/>
      <c r="BF612" s="721"/>
      <c r="BG612" s="721"/>
      <c r="BH612" s="721"/>
      <c r="BI612" s="721"/>
      <c r="BJ612" s="721"/>
      <c r="BK612" s="721"/>
      <c r="BL612" s="721"/>
      <c r="BM612" s="721"/>
      <c r="BN612" s="721"/>
      <c r="BO612" s="721"/>
      <c r="BP612" s="721"/>
      <c r="BQ612" s="721"/>
      <c r="BR612" s="721"/>
      <c r="BS612" s="721"/>
      <c r="BT612" s="721"/>
      <c r="BU612" s="721"/>
      <c r="BV612" s="721"/>
      <c r="BW612" s="721"/>
      <c r="BX612" s="721"/>
      <c r="BY612" s="721"/>
      <c r="BZ612" s="721"/>
      <c r="CA612" s="721"/>
      <c r="CB612" s="721"/>
      <c r="CC612" s="721"/>
      <c r="CD612" s="721"/>
      <c r="CE612" s="721"/>
      <c r="CF612" s="721"/>
      <c r="CG612" s="721"/>
      <c r="CH612" s="721"/>
      <c r="CI612" s="721"/>
      <c r="CJ612" s="721"/>
      <c r="CK612" s="721"/>
      <c r="CL612" s="721"/>
      <c r="CM612" s="721"/>
      <c r="CN612" s="721"/>
      <c r="CO612" s="721"/>
      <c r="CP612" s="721"/>
      <c r="CQ612" s="721"/>
      <c r="CR612" s="721"/>
      <c r="CS612" s="721"/>
      <c r="CT612" s="721"/>
      <c r="CU612" s="721"/>
      <c r="CV612" s="721"/>
      <c r="CW612" s="721"/>
      <c r="CX612" s="721"/>
      <c r="CY612" s="721"/>
      <c r="CZ612" s="721"/>
      <c r="DA612" s="721"/>
      <c r="DB612" s="721"/>
      <c r="DC612" s="721"/>
      <c r="DD612" s="721"/>
      <c r="DE612" s="721"/>
      <c r="DF612" s="721"/>
      <c r="DG612" s="721"/>
      <c r="DH612" s="721"/>
      <c r="DI612" s="721"/>
      <c r="DJ612" s="721"/>
      <c r="DK612" s="721"/>
      <c r="DL612" s="721"/>
      <c r="DM612" s="721"/>
      <c r="DN612" s="721"/>
      <c r="DO612" s="721"/>
      <c r="DP612" s="721"/>
      <c r="DQ612" s="721"/>
      <c r="DR612" s="721"/>
      <c r="DS612" s="721"/>
      <c r="DT612" s="721"/>
      <c r="DU612" s="721"/>
      <c r="DV612" s="721"/>
      <c r="DW612" s="721"/>
      <c r="DX612" s="721"/>
      <c r="DY612" s="721"/>
      <c r="DZ612" s="721"/>
      <c r="EA612" s="721"/>
      <c r="EB612" s="721"/>
      <c r="EC612" s="721"/>
      <c r="ED612" s="721"/>
      <c r="EE612" s="721"/>
      <c r="EF612" s="721"/>
      <c r="EG612" s="721"/>
      <c r="EH612" s="721"/>
      <c r="EI612" s="721"/>
      <c r="EJ612" s="721"/>
      <c r="EK612" s="721"/>
      <c r="EL612" s="721"/>
      <c r="EM612" s="721"/>
      <c r="EN612" s="721"/>
      <c r="EO612" s="721"/>
      <c r="EP612" s="721"/>
      <c r="EQ612" s="721"/>
      <c r="ER612" s="721"/>
      <c r="ES612" s="721"/>
      <c r="ET612" s="721"/>
      <c r="EU612" s="721"/>
      <c r="EV612" s="721"/>
      <c r="EW612" s="721"/>
      <c r="EX612" s="721"/>
      <c r="EY612" s="721"/>
      <c r="EZ612" s="721"/>
      <c r="FA612" s="721"/>
      <c r="FB612" s="721"/>
      <c r="FC612" s="721"/>
      <c r="FD612" s="721"/>
      <c r="FE612" s="721"/>
      <c r="FF612" s="721"/>
      <c r="FG612" s="721"/>
      <c r="FH612" s="721"/>
      <c r="FI612" s="721"/>
      <c r="FJ612" s="721"/>
      <c r="FK612" s="721"/>
      <c r="FL612" s="721"/>
      <c r="FM612" s="721"/>
      <c r="FN612" s="721"/>
      <c r="FO612" s="721"/>
      <c r="FP612" s="721"/>
      <c r="FQ612" s="721"/>
      <c r="FR612" s="721"/>
      <c r="FS612" s="721"/>
      <c r="FT612" s="721"/>
      <c r="FU612" s="721"/>
      <c r="FV612" s="721"/>
      <c r="FW612" s="721"/>
      <c r="FX612" s="721"/>
      <c r="FY612" s="721"/>
      <c r="FZ612" s="721"/>
      <c r="GA612" s="721"/>
      <c r="GB612" s="721"/>
      <c r="GC612" s="721"/>
      <c r="GD612" s="721"/>
      <c r="GE612" s="721"/>
      <c r="GF612" s="721"/>
      <c r="GG612" s="721"/>
      <c r="GH612" s="721"/>
      <c r="GI612" s="721"/>
      <c r="GJ612" s="721"/>
      <c r="GK612" s="721"/>
      <c r="GL612" s="721"/>
      <c r="GM612" s="721"/>
      <c r="GN612" s="721"/>
      <c r="GO612" s="721"/>
      <c r="GP612" s="721"/>
      <c r="GQ612" s="721"/>
      <c r="GR612" s="721"/>
      <c r="GS612" s="721"/>
      <c r="GT612" s="721"/>
      <c r="GU612" s="721"/>
      <c r="GV612" s="721"/>
      <c r="GW612" s="721"/>
      <c r="GX612" s="721"/>
      <c r="GY612" s="721"/>
      <c r="GZ612" s="721"/>
      <c r="HA612" s="721"/>
      <c r="HB612" s="721"/>
      <c r="HC612" s="721"/>
      <c r="HD612" s="721"/>
      <c r="HE612" s="721"/>
      <c r="HF612" s="721"/>
      <c r="HG612" s="721"/>
      <c r="HH612" s="721"/>
      <c r="HI612" s="721"/>
      <c r="HJ612" s="721"/>
      <c r="HK612" s="721"/>
      <c r="HL612" s="721"/>
      <c r="HM612" s="721"/>
      <c r="HN612" s="721"/>
      <c r="HO612" s="721"/>
      <c r="HP612" s="721"/>
      <c r="HQ612" s="721"/>
      <c r="HR612" s="721"/>
      <c r="HS612" s="721"/>
      <c r="HT612" s="721"/>
      <c r="HU612" s="721"/>
      <c r="HV612" s="721"/>
      <c r="HW612" s="721"/>
      <c r="HX612" s="721"/>
      <c r="HY612" s="721"/>
      <c r="HZ612" s="721"/>
      <c r="IA612" s="721"/>
      <c r="IB612" s="721"/>
      <c r="IC612" s="721"/>
      <c r="ID612" s="721"/>
      <c r="IE612" s="721"/>
      <c r="IF612" s="721"/>
    </row>
    <row r="613" spans="1:240" s="720" customFormat="1" ht="15.75">
      <c r="A613" s="43">
        <v>570</v>
      </c>
      <c r="B613" s="551" t="s">
        <v>4952</v>
      </c>
      <c r="C613" s="551" t="s">
        <v>187</v>
      </c>
      <c r="D613" s="551" t="s">
        <v>28</v>
      </c>
      <c r="E613" s="43">
        <v>70</v>
      </c>
      <c r="F613" s="44" t="str">
        <f t="shared" si="10"/>
        <v>Khá</v>
      </c>
      <c r="G613" s="43"/>
      <c r="I613" s="721"/>
      <c r="J613" s="721"/>
      <c r="K613" s="721"/>
      <c r="L613" s="721"/>
      <c r="M613" s="721"/>
      <c r="N613" s="721"/>
      <c r="O613" s="721"/>
      <c r="P613" s="721"/>
      <c r="Q613" s="721"/>
      <c r="R613" s="721"/>
      <c r="S613" s="721"/>
      <c r="T613" s="721"/>
      <c r="U613" s="721"/>
      <c r="V613" s="721"/>
      <c r="W613" s="721"/>
      <c r="X613" s="721"/>
      <c r="Y613" s="721"/>
      <c r="Z613" s="721"/>
      <c r="AA613" s="721"/>
      <c r="AB613" s="721"/>
      <c r="AC613" s="721"/>
      <c r="AD613" s="721"/>
      <c r="AE613" s="721"/>
      <c r="AF613" s="721"/>
      <c r="AG613" s="721"/>
      <c r="AH613" s="721"/>
      <c r="AI613" s="721"/>
      <c r="AJ613" s="721"/>
      <c r="AK613" s="721"/>
      <c r="AL613" s="721"/>
      <c r="AM613" s="721"/>
      <c r="AN613" s="721"/>
      <c r="AO613" s="721"/>
      <c r="AP613" s="721"/>
      <c r="AQ613" s="721"/>
      <c r="AR613" s="721"/>
      <c r="AS613" s="721"/>
      <c r="AT613" s="721"/>
      <c r="AU613" s="721"/>
      <c r="AV613" s="721"/>
      <c r="AW613" s="721"/>
      <c r="AX613" s="721"/>
      <c r="AY613" s="721"/>
      <c r="AZ613" s="721"/>
      <c r="BA613" s="721"/>
      <c r="BB613" s="721"/>
      <c r="BC613" s="721"/>
      <c r="BD613" s="721"/>
      <c r="BE613" s="721"/>
      <c r="BF613" s="721"/>
      <c r="BG613" s="721"/>
      <c r="BH613" s="721"/>
      <c r="BI613" s="721"/>
      <c r="BJ613" s="721"/>
      <c r="BK613" s="721"/>
      <c r="BL613" s="721"/>
      <c r="BM613" s="721"/>
      <c r="BN613" s="721"/>
      <c r="BO613" s="721"/>
      <c r="BP613" s="721"/>
      <c r="BQ613" s="721"/>
      <c r="BR613" s="721"/>
      <c r="BS613" s="721"/>
      <c r="BT613" s="721"/>
      <c r="BU613" s="721"/>
      <c r="BV613" s="721"/>
      <c r="BW613" s="721"/>
      <c r="BX613" s="721"/>
      <c r="BY613" s="721"/>
      <c r="BZ613" s="721"/>
      <c r="CA613" s="721"/>
      <c r="CB613" s="721"/>
      <c r="CC613" s="721"/>
      <c r="CD613" s="721"/>
      <c r="CE613" s="721"/>
      <c r="CF613" s="721"/>
      <c r="CG613" s="721"/>
      <c r="CH613" s="721"/>
      <c r="CI613" s="721"/>
      <c r="CJ613" s="721"/>
      <c r="CK613" s="721"/>
      <c r="CL613" s="721"/>
      <c r="CM613" s="721"/>
      <c r="CN613" s="721"/>
      <c r="CO613" s="721"/>
      <c r="CP613" s="721"/>
      <c r="CQ613" s="721"/>
      <c r="CR613" s="721"/>
      <c r="CS613" s="721"/>
      <c r="CT613" s="721"/>
      <c r="CU613" s="721"/>
      <c r="CV613" s="721"/>
      <c r="CW613" s="721"/>
      <c r="CX613" s="721"/>
      <c r="CY613" s="721"/>
      <c r="CZ613" s="721"/>
      <c r="DA613" s="721"/>
      <c r="DB613" s="721"/>
      <c r="DC613" s="721"/>
      <c r="DD613" s="721"/>
      <c r="DE613" s="721"/>
      <c r="DF613" s="721"/>
      <c r="DG613" s="721"/>
      <c r="DH613" s="721"/>
      <c r="DI613" s="721"/>
      <c r="DJ613" s="721"/>
      <c r="DK613" s="721"/>
      <c r="DL613" s="721"/>
      <c r="DM613" s="721"/>
      <c r="DN613" s="721"/>
      <c r="DO613" s="721"/>
      <c r="DP613" s="721"/>
      <c r="DQ613" s="721"/>
      <c r="DR613" s="721"/>
      <c r="DS613" s="721"/>
      <c r="DT613" s="721"/>
      <c r="DU613" s="721"/>
      <c r="DV613" s="721"/>
      <c r="DW613" s="721"/>
      <c r="DX613" s="721"/>
      <c r="DY613" s="721"/>
      <c r="DZ613" s="721"/>
      <c r="EA613" s="721"/>
      <c r="EB613" s="721"/>
      <c r="EC613" s="721"/>
      <c r="ED613" s="721"/>
      <c r="EE613" s="721"/>
      <c r="EF613" s="721"/>
      <c r="EG613" s="721"/>
      <c r="EH613" s="721"/>
      <c r="EI613" s="721"/>
      <c r="EJ613" s="721"/>
      <c r="EK613" s="721"/>
      <c r="EL613" s="721"/>
      <c r="EM613" s="721"/>
      <c r="EN613" s="721"/>
      <c r="EO613" s="721"/>
      <c r="EP613" s="721"/>
      <c r="EQ613" s="721"/>
      <c r="ER613" s="721"/>
      <c r="ES613" s="721"/>
      <c r="ET613" s="721"/>
      <c r="EU613" s="721"/>
      <c r="EV613" s="721"/>
      <c r="EW613" s="721"/>
      <c r="EX613" s="721"/>
      <c r="EY613" s="721"/>
      <c r="EZ613" s="721"/>
      <c r="FA613" s="721"/>
      <c r="FB613" s="721"/>
      <c r="FC613" s="721"/>
      <c r="FD613" s="721"/>
      <c r="FE613" s="721"/>
      <c r="FF613" s="721"/>
      <c r="FG613" s="721"/>
      <c r="FH613" s="721"/>
      <c r="FI613" s="721"/>
      <c r="FJ613" s="721"/>
      <c r="FK613" s="721"/>
      <c r="FL613" s="721"/>
      <c r="FM613" s="721"/>
      <c r="FN613" s="721"/>
      <c r="FO613" s="721"/>
      <c r="FP613" s="721"/>
      <c r="FQ613" s="721"/>
      <c r="FR613" s="721"/>
      <c r="FS613" s="721"/>
      <c r="FT613" s="721"/>
      <c r="FU613" s="721"/>
      <c r="FV613" s="721"/>
      <c r="FW613" s="721"/>
      <c r="FX613" s="721"/>
      <c r="FY613" s="721"/>
      <c r="FZ613" s="721"/>
      <c r="GA613" s="721"/>
      <c r="GB613" s="721"/>
      <c r="GC613" s="721"/>
      <c r="GD613" s="721"/>
      <c r="GE613" s="721"/>
      <c r="GF613" s="721"/>
      <c r="GG613" s="721"/>
      <c r="GH613" s="721"/>
      <c r="GI613" s="721"/>
      <c r="GJ613" s="721"/>
      <c r="GK613" s="721"/>
      <c r="GL613" s="721"/>
      <c r="GM613" s="721"/>
      <c r="GN613" s="721"/>
      <c r="GO613" s="721"/>
      <c r="GP613" s="721"/>
      <c r="GQ613" s="721"/>
      <c r="GR613" s="721"/>
      <c r="GS613" s="721"/>
      <c r="GT613" s="721"/>
      <c r="GU613" s="721"/>
      <c r="GV613" s="721"/>
      <c r="GW613" s="721"/>
      <c r="GX613" s="721"/>
      <c r="GY613" s="721"/>
      <c r="GZ613" s="721"/>
      <c r="HA613" s="721"/>
      <c r="HB613" s="721"/>
      <c r="HC613" s="721"/>
      <c r="HD613" s="721"/>
      <c r="HE613" s="721"/>
      <c r="HF613" s="721"/>
      <c r="HG613" s="721"/>
      <c r="HH613" s="721"/>
      <c r="HI613" s="721"/>
      <c r="HJ613" s="721"/>
      <c r="HK613" s="721"/>
      <c r="HL613" s="721"/>
      <c r="HM613" s="721"/>
      <c r="HN613" s="721"/>
      <c r="HO613" s="721"/>
      <c r="HP613" s="721"/>
      <c r="HQ613" s="721"/>
      <c r="HR613" s="721"/>
      <c r="HS613" s="721"/>
      <c r="HT613" s="721"/>
      <c r="HU613" s="721"/>
      <c r="HV613" s="721"/>
      <c r="HW613" s="721"/>
      <c r="HX613" s="721"/>
      <c r="HY613" s="721"/>
      <c r="HZ613" s="721"/>
      <c r="IA613" s="721"/>
      <c r="IB613" s="721"/>
      <c r="IC613" s="721"/>
      <c r="ID613" s="721"/>
      <c r="IE613" s="721"/>
      <c r="IF613" s="721"/>
    </row>
    <row r="614" spans="1:240" s="720" customFormat="1" ht="15.75">
      <c r="A614" s="43">
        <v>571</v>
      </c>
      <c r="B614" s="551" t="s">
        <v>4953</v>
      </c>
      <c r="C614" s="551" t="s">
        <v>216</v>
      </c>
      <c r="D614" s="551" t="s">
        <v>4954</v>
      </c>
      <c r="E614" s="43">
        <v>85</v>
      </c>
      <c r="F614" s="44" t="str">
        <f t="shared" si="10"/>
        <v>Tốt</v>
      </c>
      <c r="G614" s="43"/>
      <c r="I614" s="721"/>
      <c r="J614" s="721"/>
      <c r="K614" s="721"/>
      <c r="L614" s="721"/>
      <c r="M614" s="721"/>
      <c r="N614" s="721"/>
      <c r="O614" s="721"/>
      <c r="P614" s="721"/>
      <c r="Q614" s="721"/>
      <c r="R614" s="721"/>
      <c r="S614" s="721"/>
      <c r="T614" s="721"/>
      <c r="U614" s="721"/>
      <c r="V614" s="721"/>
      <c r="W614" s="721"/>
      <c r="X614" s="721"/>
      <c r="Y614" s="721"/>
      <c r="Z614" s="721"/>
      <c r="AA614" s="721"/>
      <c r="AB614" s="721"/>
      <c r="AC614" s="721"/>
      <c r="AD614" s="721"/>
      <c r="AE614" s="721"/>
      <c r="AF614" s="721"/>
      <c r="AG614" s="721"/>
      <c r="AH614" s="721"/>
      <c r="AI614" s="721"/>
      <c r="AJ614" s="721"/>
      <c r="AK614" s="721"/>
      <c r="AL614" s="721"/>
      <c r="AM614" s="721"/>
      <c r="AN614" s="721"/>
      <c r="AO614" s="721"/>
      <c r="AP614" s="721"/>
      <c r="AQ614" s="721"/>
      <c r="AR614" s="721"/>
      <c r="AS614" s="721"/>
      <c r="AT614" s="721"/>
      <c r="AU614" s="721"/>
      <c r="AV614" s="721"/>
      <c r="AW614" s="721"/>
      <c r="AX614" s="721"/>
      <c r="AY614" s="721"/>
      <c r="AZ614" s="721"/>
      <c r="BA614" s="721"/>
      <c r="BB614" s="721"/>
      <c r="BC614" s="721"/>
      <c r="BD614" s="721"/>
      <c r="BE614" s="721"/>
      <c r="BF614" s="721"/>
      <c r="BG614" s="721"/>
      <c r="BH614" s="721"/>
      <c r="BI614" s="721"/>
      <c r="BJ614" s="721"/>
      <c r="BK614" s="721"/>
      <c r="BL614" s="721"/>
      <c r="BM614" s="721"/>
      <c r="BN614" s="721"/>
      <c r="BO614" s="721"/>
      <c r="BP614" s="721"/>
      <c r="BQ614" s="721"/>
      <c r="BR614" s="721"/>
      <c r="BS614" s="721"/>
      <c r="BT614" s="721"/>
      <c r="BU614" s="721"/>
      <c r="BV614" s="721"/>
      <c r="BW614" s="721"/>
      <c r="BX614" s="721"/>
      <c r="BY614" s="721"/>
      <c r="BZ614" s="721"/>
      <c r="CA614" s="721"/>
      <c r="CB614" s="721"/>
      <c r="CC614" s="721"/>
      <c r="CD614" s="721"/>
      <c r="CE614" s="721"/>
      <c r="CF614" s="721"/>
      <c r="CG614" s="721"/>
      <c r="CH614" s="721"/>
      <c r="CI614" s="721"/>
      <c r="CJ614" s="721"/>
      <c r="CK614" s="721"/>
      <c r="CL614" s="721"/>
      <c r="CM614" s="721"/>
      <c r="CN614" s="721"/>
      <c r="CO614" s="721"/>
      <c r="CP614" s="721"/>
      <c r="CQ614" s="721"/>
      <c r="CR614" s="721"/>
      <c r="CS614" s="721"/>
      <c r="CT614" s="721"/>
      <c r="CU614" s="721"/>
      <c r="CV614" s="721"/>
      <c r="CW614" s="721"/>
      <c r="CX614" s="721"/>
      <c r="CY614" s="721"/>
      <c r="CZ614" s="721"/>
      <c r="DA614" s="721"/>
      <c r="DB614" s="721"/>
      <c r="DC614" s="721"/>
      <c r="DD614" s="721"/>
      <c r="DE614" s="721"/>
      <c r="DF614" s="721"/>
      <c r="DG614" s="721"/>
      <c r="DH614" s="721"/>
      <c r="DI614" s="721"/>
      <c r="DJ614" s="721"/>
      <c r="DK614" s="721"/>
      <c r="DL614" s="721"/>
      <c r="DM614" s="721"/>
      <c r="DN614" s="721"/>
      <c r="DO614" s="721"/>
      <c r="DP614" s="721"/>
      <c r="DQ614" s="721"/>
      <c r="DR614" s="721"/>
      <c r="DS614" s="721"/>
      <c r="DT614" s="721"/>
      <c r="DU614" s="721"/>
      <c r="DV614" s="721"/>
      <c r="DW614" s="721"/>
      <c r="DX614" s="721"/>
      <c r="DY614" s="721"/>
      <c r="DZ614" s="721"/>
      <c r="EA614" s="721"/>
      <c r="EB614" s="721"/>
      <c r="EC614" s="721"/>
      <c r="ED614" s="721"/>
      <c r="EE614" s="721"/>
      <c r="EF614" s="721"/>
      <c r="EG614" s="721"/>
      <c r="EH614" s="721"/>
      <c r="EI614" s="721"/>
      <c r="EJ614" s="721"/>
      <c r="EK614" s="721"/>
      <c r="EL614" s="721"/>
      <c r="EM614" s="721"/>
      <c r="EN614" s="721"/>
      <c r="EO614" s="721"/>
      <c r="EP614" s="721"/>
      <c r="EQ614" s="721"/>
      <c r="ER614" s="721"/>
      <c r="ES614" s="721"/>
      <c r="ET614" s="721"/>
      <c r="EU614" s="721"/>
      <c r="EV614" s="721"/>
      <c r="EW614" s="721"/>
      <c r="EX614" s="721"/>
      <c r="EY614" s="721"/>
      <c r="EZ614" s="721"/>
      <c r="FA614" s="721"/>
      <c r="FB614" s="721"/>
      <c r="FC614" s="721"/>
      <c r="FD614" s="721"/>
      <c r="FE614" s="721"/>
      <c r="FF614" s="721"/>
      <c r="FG614" s="721"/>
      <c r="FH614" s="721"/>
      <c r="FI614" s="721"/>
      <c r="FJ614" s="721"/>
      <c r="FK614" s="721"/>
      <c r="FL614" s="721"/>
      <c r="FM614" s="721"/>
      <c r="FN614" s="721"/>
      <c r="FO614" s="721"/>
      <c r="FP614" s="721"/>
      <c r="FQ614" s="721"/>
      <c r="FR614" s="721"/>
      <c r="FS614" s="721"/>
      <c r="FT614" s="721"/>
      <c r="FU614" s="721"/>
      <c r="FV614" s="721"/>
      <c r="FW614" s="721"/>
      <c r="FX614" s="721"/>
      <c r="FY614" s="721"/>
      <c r="FZ614" s="721"/>
      <c r="GA614" s="721"/>
      <c r="GB614" s="721"/>
      <c r="GC614" s="721"/>
      <c r="GD614" s="721"/>
      <c r="GE614" s="721"/>
      <c r="GF614" s="721"/>
      <c r="GG614" s="721"/>
      <c r="GH614" s="721"/>
      <c r="GI614" s="721"/>
      <c r="GJ614" s="721"/>
      <c r="GK614" s="721"/>
      <c r="GL614" s="721"/>
      <c r="GM614" s="721"/>
      <c r="GN614" s="721"/>
      <c r="GO614" s="721"/>
      <c r="GP614" s="721"/>
      <c r="GQ614" s="721"/>
      <c r="GR614" s="721"/>
      <c r="GS614" s="721"/>
      <c r="GT614" s="721"/>
      <c r="GU614" s="721"/>
      <c r="GV614" s="721"/>
      <c r="GW614" s="721"/>
      <c r="GX614" s="721"/>
      <c r="GY614" s="721"/>
      <c r="GZ614" s="721"/>
      <c r="HA614" s="721"/>
      <c r="HB614" s="721"/>
      <c r="HC614" s="721"/>
      <c r="HD614" s="721"/>
      <c r="HE614" s="721"/>
      <c r="HF614" s="721"/>
      <c r="HG614" s="721"/>
      <c r="HH614" s="721"/>
      <c r="HI614" s="721"/>
      <c r="HJ614" s="721"/>
      <c r="HK614" s="721"/>
      <c r="HL614" s="721"/>
      <c r="HM614" s="721"/>
      <c r="HN614" s="721"/>
      <c r="HO614" s="721"/>
      <c r="HP614" s="721"/>
      <c r="HQ614" s="721"/>
      <c r="HR614" s="721"/>
      <c r="HS614" s="721"/>
      <c r="HT614" s="721"/>
      <c r="HU614" s="721"/>
      <c r="HV614" s="721"/>
      <c r="HW614" s="721"/>
      <c r="HX614" s="721"/>
      <c r="HY614" s="721"/>
      <c r="HZ614" s="721"/>
      <c r="IA614" s="721"/>
      <c r="IB614" s="721"/>
      <c r="IC614" s="721"/>
      <c r="ID614" s="721"/>
      <c r="IE614" s="721"/>
      <c r="IF614" s="721"/>
    </row>
    <row r="615" spans="1:240" s="720" customFormat="1" ht="15.75">
      <c r="A615" s="43">
        <v>572</v>
      </c>
      <c r="B615" s="551" t="s">
        <v>4955</v>
      </c>
      <c r="C615" s="551" t="s">
        <v>4552</v>
      </c>
      <c r="D615" s="551" t="s">
        <v>4956</v>
      </c>
      <c r="E615" s="43">
        <v>60</v>
      </c>
      <c r="F615" s="44" t="str">
        <f t="shared" si="10"/>
        <v>Trung bình</v>
      </c>
      <c r="G615" s="43"/>
      <c r="I615" s="721"/>
      <c r="J615" s="721"/>
      <c r="K615" s="721"/>
      <c r="L615" s="721"/>
      <c r="M615" s="721"/>
      <c r="N615" s="721"/>
      <c r="O615" s="721"/>
      <c r="P615" s="721"/>
      <c r="Q615" s="721"/>
      <c r="R615" s="721"/>
      <c r="S615" s="721"/>
      <c r="T615" s="721"/>
      <c r="U615" s="721"/>
      <c r="V615" s="721"/>
      <c r="W615" s="721"/>
      <c r="X615" s="721"/>
      <c r="Y615" s="721"/>
      <c r="Z615" s="721"/>
      <c r="AA615" s="721"/>
      <c r="AB615" s="721"/>
      <c r="AC615" s="721"/>
      <c r="AD615" s="721"/>
      <c r="AE615" s="721"/>
      <c r="AF615" s="721"/>
      <c r="AG615" s="721"/>
      <c r="AH615" s="721"/>
      <c r="AI615" s="721"/>
      <c r="AJ615" s="721"/>
      <c r="AK615" s="721"/>
      <c r="AL615" s="721"/>
      <c r="AM615" s="721"/>
      <c r="AN615" s="721"/>
      <c r="AO615" s="721"/>
      <c r="AP615" s="721"/>
      <c r="AQ615" s="721"/>
      <c r="AR615" s="721"/>
      <c r="AS615" s="721"/>
      <c r="AT615" s="721"/>
      <c r="AU615" s="721"/>
      <c r="AV615" s="721"/>
      <c r="AW615" s="721"/>
      <c r="AX615" s="721"/>
      <c r="AY615" s="721"/>
      <c r="AZ615" s="721"/>
      <c r="BA615" s="721"/>
      <c r="BB615" s="721"/>
      <c r="BC615" s="721"/>
      <c r="BD615" s="721"/>
      <c r="BE615" s="721"/>
      <c r="BF615" s="721"/>
      <c r="BG615" s="721"/>
      <c r="BH615" s="721"/>
      <c r="BI615" s="721"/>
      <c r="BJ615" s="721"/>
      <c r="BK615" s="721"/>
      <c r="BL615" s="721"/>
      <c r="BM615" s="721"/>
      <c r="BN615" s="721"/>
      <c r="BO615" s="721"/>
      <c r="BP615" s="721"/>
      <c r="BQ615" s="721"/>
      <c r="BR615" s="721"/>
      <c r="BS615" s="721"/>
      <c r="BT615" s="721"/>
      <c r="BU615" s="721"/>
      <c r="BV615" s="721"/>
      <c r="BW615" s="721"/>
      <c r="BX615" s="721"/>
      <c r="BY615" s="721"/>
      <c r="BZ615" s="721"/>
      <c r="CA615" s="721"/>
      <c r="CB615" s="721"/>
      <c r="CC615" s="721"/>
      <c r="CD615" s="721"/>
      <c r="CE615" s="721"/>
      <c r="CF615" s="721"/>
      <c r="CG615" s="721"/>
      <c r="CH615" s="721"/>
      <c r="CI615" s="721"/>
      <c r="CJ615" s="721"/>
      <c r="CK615" s="721"/>
      <c r="CL615" s="721"/>
      <c r="CM615" s="721"/>
      <c r="CN615" s="721"/>
      <c r="CO615" s="721"/>
      <c r="CP615" s="721"/>
      <c r="CQ615" s="721"/>
      <c r="CR615" s="721"/>
      <c r="CS615" s="721"/>
      <c r="CT615" s="721"/>
      <c r="CU615" s="721"/>
      <c r="CV615" s="721"/>
      <c r="CW615" s="721"/>
      <c r="CX615" s="721"/>
      <c r="CY615" s="721"/>
      <c r="CZ615" s="721"/>
      <c r="DA615" s="721"/>
      <c r="DB615" s="721"/>
      <c r="DC615" s="721"/>
      <c r="DD615" s="721"/>
      <c r="DE615" s="721"/>
      <c r="DF615" s="721"/>
      <c r="DG615" s="721"/>
      <c r="DH615" s="721"/>
      <c r="DI615" s="721"/>
      <c r="DJ615" s="721"/>
      <c r="DK615" s="721"/>
      <c r="DL615" s="721"/>
      <c r="DM615" s="721"/>
      <c r="DN615" s="721"/>
      <c r="DO615" s="721"/>
      <c r="DP615" s="721"/>
      <c r="DQ615" s="721"/>
      <c r="DR615" s="721"/>
      <c r="DS615" s="721"/>
      <c r="DT615" s="721"/>
      <c r="DU615" s="721"/>
      <c r="DV615" s="721"/>
      <c r="DW615" s="721"/>
      <c r="DX615" s="721"/>
      <c r="DY615" s="721"/>
      <c r="DZ615" s="721"/>
      <c r="EA615" s="721"/>
      <c r="EB615" s="721"/>
      <c r="EC615" s="721"/>
      <c r="ED615" s="721"/>
      <c r="EE615" s="721"/>
      <c r="EF615" s="721"/>
      <c r="EG615" s="721"/>
      <c r="EH615" s="721"/>
      <c r="EI615" s="721"/>
      <c r="EJ615" s="721"/>
      <c r="EK615" s="721"/>
      <c r="EL615" s="721"/>
      <c r="EM615" s="721"/>
      <c r="EN615" s="721"/>
      <c r="EO615" s="721"/>
      <c r="EP615" s="721"/>
      <c r="EQ615" s="721"/>
      <c r="ER615" s="721"/>
      <c r="ES615" s="721"/>
      <c r="ET615" s="721"/>
      <c r="EU615" s="721"/>
      <c r="EV615" s="721"/>
      <c r="EW615" s="721"/>
      <c r="EX615" s="721"/>
      <c r="EY615" s="721"/>
      <c r="EZ615" s="721"/>
      <c r="FA615" s="721"/>
      <c r="FB615" s="721"/>
      <c r="FC615" s="721"/>
      <c r="FD615" s="721"/>
      <c r="FE615" s="721"/>
      <c r="FF615" s="721"/>
      <c r="FG615" s="721"/>
      <c r="FH615" s="721"/>
      <c r="FI615" s="721"/>
      <c r="FJ615" s="721"/>
      <c r="FK615" s="721"/>
      <c r="FL615" s="721"/>
      <c r="FM615" s="721"/>
      <c r="FN615" s="721"/>
      <c r="FO615" s="721"/>
      <c r="FP615" s="721"/>
      <c r="FQ615" s="721"/>
      <c r="FR615" s="721"/>
      <c r="FS615" s="721"/>
      <c r="FT615" s="721"/>
      <c r="FU615" s="721"/>
      <c r="FV615" s="721"/>
      <c r="FW615" s="721"/>
      <c r="FX615" s="721"/>
      <c r="FY615" s="721"/>
      <c r="FZ615" s="721"/>
      <c r="GA615" s="721"/>
      <c r="GB615" s="721"/>
      <c r="GC615" s="721"/>
      <c r="GD615" s="721"/>
      <c r="GE615" s="721"/>
      <c r="GF615" s="721"/>
      <c r="GG615" s="721"/>
      <c r="GH615" s="721"/>
      <c r="GI615" s="721"/>
      <c r="GJ615" s="721"/>
      <c r="GK615" s="721"/>
      <c r="GL615" s="721"/>
      <c r="GM615" s="721"/>
      <c r="GN615" s="721"/>
      <c r="GO615" s="721"/>
      <c r="GP615" s="721"/>
      <c r="GQ615" s="721"/>
      <c r="GR615" s="721"/>
      <c r="GS615" s="721"/>
      <c r="GT615" s="721"/>
      <c r="GU615" s="721"/>
      <c r="GV615" s="721"/>
      <c r="GW615" s="721"/>
      <c r="GX615" s="721"/>
      <c r="GY615" s="721"/>
      <c r="GZ615" s="721"/>
      <c r="HA615" s="721"/>
      <c r="HB615" s="721"/>
      <c r="HC615" s="721"/>
      <c r="HD615" s="721"/>
      <c r="HE615" s="721"/>
      <c r="HF615" s="721"/>
      <c r="HG615" s="721"/>
      <c r="HH615" s="721"/>
      <c r="HI615" s="721"/>
      <c r="HJ615" s="721"/>
      <c r="HK615" s="721"/>
      <c r="HL615" s="721"/>
      <c r="HM615" s="721"/>
      <c r="HN615" s="721"/>
      <c r="HO615" s="721"/>
      <c r="HP615" s="721"/>
      <c r="HQ615" s="721"/>
      <c r="HR615" s="721"/>
      <c r="HS615" s="721"/>
      <c r="HT615" s="721"/>
      <c r="HU615" s="721"/>
      <c r="HV615" s="721"/>
      <c r="HW615" s="721"/>
      <c r="HX615" s="721"/>
      <c r="HY615" s="721"/>
      <c r="HZ615" s="721"/>
      <c r="IA615" s="721"/>
      <c r="IB615" s="721"/>
      <c r="IC615" s="721"/>
      <c r="ID615" s="721"/>
      <c r="IE615" s="721"/>
      <c r="IF615" s="721"/>
    </row>
    <row r="616" spans="1:240" s="720" customFormat="1" ht="15.75">
      <c r="A616" s="43">
        <v>573</v>
      </c>
      <c r="B616" s="551" t="s">
        <v>4957</v>
      </c>
      <c r="C616" s="551" t="s">
        <v>1470</v>
      </c>
      <c r="D616" s="551" t="s">
        <v>921</v>
      </c>
      <c r="E616" s="43">
        <v>80</v>
      </c>
      <c r="F616" s="44" t="str">
        <f t="shared" si="10"/>
        <v>Tốt</v>
      </c>
      <c r="G616" s="43"/>
      <c r="I616" s="721"/>
      <c r="J616" s="721"/>
      <c r="K616" s="721"/>
      <c r="L616" s="721"/>
      <c r="M616" s="721"/>
      <c r="N616" s="721"/>
      <c r="O616" s="721"/>
      <c r="P616" s="721"/>
      <c r="Q616" s="721"/>
      <c r="R616" s="721"/>
      <c r="S616" s="721"/>
      <c r="T616" s="721"/>
      <c r="U616" s="721"/>
      <c r="V616" s="721"/>
      <c r="W616" s="721"/>
      <c r="X616" s="721"/>
      <c r="Y616" s="721"/>
      <c r="Z616" s="721"/>
      <c r="AA616" s="721"/>
      <c r="AB616" s="721"/>
      <c r="AC616" s="721"/>
      <c r="AD616" s="721"/>
      <c r="AE616" s="721"/>
      <c r="AF616" s="721"/>
      <c r="AG616" s="721"/>
      <c r="AH616" s="721"/>
      <c r="AI616" s="721"/>
      <c r="AJ616" s="721"/>
      <c r="AK616" s="721"/>
      <c r="AL616" s="721"/>
      <c r="AM616" s="721"/>
      <c r="AN616" s="721"/>
      <c r="AO616" s="721"/>
      <c r="AP616" s="721"/>
      <c r="AQ616" s="721"/>
      <c r="AR616" s="721"/>
      <c r="AS616" s="721"/>
      <c r="AT616" s="721"/>
      <c r="AU616" s="721"/>
      <c r="AV616" s="721"/>
      <c r="AW616" s="721"/>
      <c r="AX616" s="721"/>
      <c r="AY616" s="721"/>
      <c r="AZ616" s="721"/>
      <c r="BA616" s="721"/>
      <c r="BB616" s="721"/>
      <c r="BC616" s="721"/>
      <c r="BD616" s="721"/>
      <c r="BE616" s="721"/>
      <c r="BF616" s="721"/>
      <c r="BG616" s="721"/>
      <c r="BH616" s="721"/>
      <c r="BI616" s="721"/>
      <c r="BJ616" s="721"/>
      <c r="BK616" s="721"/>
      <c r="BL616" s="721"/>
      <c r="BM616" s="721"/>
      <c r="BN616" s="721"/>
      <c r="BO616" s="721"/>
      <c r="BP616" s="721"/>
      <c r="BQ616" s="721"/>
      <c r="BR616" s="721"/>
      <c r="BS616" s="721"/>
      <c r="BT616" s="721"/>
      <c r="BU616" s="721"/>
      <c r="BV616" s="721"/>
      <c r="BW616" s="721"/>
      <c r="BX616" s="721"/>
      <c r="BY616" s="721"/>
      <c r="BZ616" s="721"/>
      <c r="CA616" s="721"/>
      <c r="CB616" s="721"/>
      <c r="CC616" s="721"/>
      <c r="CD616" s="721"/>
      <c r="CE616" s="721"/>
      <c r="CF616" s="721"/>
      <c r="CG616" s="721"/>
      <c r="CH616" s="721"/>
      <c r="CI616" s="721"/>
      <c r="CJ616" s="721"/>
      <c r="CK616" s="721"/>
      <c r="CL616" s="721"/>
      <c r="CM616" s="721"/>
      <c r="CN616" s="721"/>
      <c r="CO616" s="721"/>
      <c r="CP616" s="721"/>
      <c r="CQ616" s="721"/>
      <c r="CR616" s="721"/>
      <c r="CS616" s="721"/>
      <c r="CT616" s="721"/>
      <c r="CU616" s="721"/>
      <c r="CV616" s="721"/>
      <c r="CW616" s="721"/>
      <c r="CX616" s="721"/>
      <c r="CY616" s="721"/>
      <c r="CZ616" s="721"/>
      <c r="DA616" s="721"/>
      <c r="DB616" s="721"/>
      <c r="DC616" s="721"/>
      <c r="DD616" s="721"/>
      <c r="DE616" s="721"/>
      <c r="DF616" s="721"/>
      <c r="DG616" s="721"/>
      <c r="DH616" s="721"/>
      <c r="DI616" s="721"/>
      <c r="DJ616" s="721"/>
      <c r="DK616" s="721"/>
      <c r="DL616" s="721"/>
      <c r="DM616" s="721"/>
      <c r="DN616" s="721"/>
      <c r="DO616" s="721"/>
      <c r="DP616" s="721"/>
      <c r="DQ616" s="721"/>
      <c r="DR616" s="721"/>
      <c r="DS616" s="721"/>
      <c r="DT616" s="721"/>
      <c r="DU616" s="721"/>
      <c r="DV616" s="721"/>
      <c r="DW616" s="721"/>
      <c r="DX616" s="721"/>
      <c r="DY616" s="721"/>
      <c r="DZ616" s="721"/>
      <c r="EA616" s="721"/>
      <c r="EB616" s="721"/>
      <c r="EC616" s="721"/>
      <c r="ED616" s="721"/>
      <c r="EE616" s="721"/>
      <c r="EF616" s="721"/>
      <c r="EG616" s="721"/>
      <c r="EH616" s="721"/>
      <c r="EI616" s="721"/>
      <c r="EJ616" s="721"/>
      <c r="EK616" s="721"/>
      <c r="EL616" s="721"/>
      <c r="EM616" s="721"/>
      <c r="EN616" s="721"/>
      <c r="EO616" s="721"/>
      <c r="EP616" s="721"/>
      <c r="EQ616" s="721"/>
      <c r="ER616" s="721"/>
      <c r="ES616" s="721"/>
      <c r="ET616" s="721"/>
      <c r="EU616" s="721"/>
      <c r="EV616" s="721"/>
      <c r="EW616" s="721"/>
      <c r="EX616" s="721"/>
      <c r="EY616" s="721"/>
      <c r="EZ616" s="721"/>
      <c r="FA616" s="721"/>
      <c r="FB616" s="721"/>
      <c r="FC616" s="721"/>
      <c r="FD616" s="721"/>
      <c r="FE616" s="721"/>
      <c r="FF616" s="721"/>
      <c r="FG616" s="721"/>
      <c r="FH616" s="721"/>
      <c r="FI616" s="721"/>
      <c r="FJ616" s="721"/>
      <c r="FK616" s="721"/>
      <c r="FL616" s="721"/>
      <c r="FM616" s="721"/>
      <c r="FN616" s="721"/>
      <c r="FO616" s="721"/>
      <c r="FP616" s="721"/>
      <c r="FQ616" s="721"/>
      <c r="FR616" s="721"/>
      <c r="FS616" s="721"/>
      <c r="FT616" s="721"/>
      <c r="FU616" s="721"/>
      <c r="FV616" s="721"/>
      <c r="FW616" s="721"/>
      <c r="FX616" s="721"/>
      <c r="FY616" s="721"/>
      <c r="FZ616" s="721"/>
      <c r="GA616" s="721"/>
      <c r="GB616" s="721"/>
      <c r="GC616" s="721"/>
      <c r="GD616" s="721"/>
      <c r="GE616" s="721"/>
      <c r="GF616" s="721"/>
      <c r="GG616" s="721"/>
      <c r="GH616" s="721"/>
      <c r="GI616" s="721"/>
      <c r="GJ616" s="721"/>
      <c r="GK616" s="721"/>
      <c r="GL616" s="721"/>
      <c r="GM616" s="721"/>
      <c r="GN616" s="721"/>
      <c r="GO616" s="721"/>
      <c r="GP616" s="721"/>
      <c r="GQ616" s="721"/>
      <c r="GR616" s="721"/>
      <c r="GS616" s="721"/>
      <c r="GT616" s="721"/>
      <c r="GU616" s="721"/>
      <c r="GV616" s="721"/>
      <c r="GW616" s="721"/>
      <c r="GX616" s="721"/>
      <c r="GY616" s="721"/>
      <c r="GZ616" s="721"/>
      <c r="HA616" s="721"/>
      <c r="HB616" s="721"/>
      <c r="HC616" s="721"/>
      <c r="HD616" s="721"/>
      <c r="HE616" s="721"/>
      <c r="HF616" s="721"/>
      <c r="HG616" s="721"/>
      <c r="HH616" s="721"/>
      <c r="HI616" s="721"/>
      <c r="HJ616" s="721"/>
      <c r="HK616" s="721"/>
      <c r="HL616" s="721"/>
      <c r="HM616" s="721"/>
      <c r="HN616" s="721"/>
      <c r="HO616" s="721"/>
      <c r="HP616" s="721"/>
      <c r="HQ616" s="721"/>
      <c r="HR616" s="721"/>
      <c r="HS616" s="721"/>
      <c r="HT616" s="721"/>
      <c r="HU616" s="721"/>
      <c r="HV616" s="721"/>
      <c r="HW616" s="721"/>
      <c r="HX616" s="721"/>
      <c r="HY616" s="721"/>
      <c r="HZ616" s="721"/>
      <c r="IA616" s="721"/>
      <c r="IB616" s="721"/>
      <c r="IC616" s="721"/>
      <c r="ID616" s="721"/>
      <c r="IE616" s="721"/>
      <c r="IF616" s="721"/>
    </row>
    <row r="617" spans="1:240" s="720" customFormat="1" ht="15.75">
      <c r="A617" s="43">
        <v>574</v>
      </c>
      <c r="B617" s="551" t="s">
        <v>4958</v>
      </c>
      <c r="C617" s="551" t="s">
        <v>2471</v>
      </c>
      <c r="D617" s="551" t="s">
        <v>4101</v>
      </c>
      <c r="E617" s="43">
        <v>98</v>
      </c>
      <c r="F617" s="44" t="str">
        <f t="shared" si="10"/>
        <v>Xuất sắc</v>
      </c>
      <c r="G617" s="43"/>
      <c r="I617" s="721"/>
      <c r="J617" s="721"/>
      <c r="K617" s="721"/>
      <c r="L617" s="721"/>
      <c r="M617" s="721"/>
      <c r="N617" s="721"/>
      <c r="O617" s="721"/>
      <c r="P617" s="721"/>
      <c r="Q617" s="721"/>
      <c r="R617" s="721"/>
      <c r="S617" s="721"/>
      <c r="T617" s="721"/>
      <c r="U617" s="721"/>
      <c r="V617" s="721"/>
      <c r="W617" s="721"/>
      <c r="X617" s="721"/>
      <c r="Y617" s="721"/>
      <c r="Z617" s="721"/>
      <c r="AA617" s="721"/>
      <c r="AB617" s="721"/>
      <c r="AC617" s="721"/>
      <c r="AD617" s="721"/>
      <c r="AE617" s="721"/>
      <c r="AF617" s="721"/>
      <c r="AG617" s="721"/>
      <c r="AH617" s="721"/>
      <c r="AI617" s="721"/>
      <c r="AJ617" s="721"/>
      <c r="AK617" s="721"/>
      <c r="AL617" s="721"/>
      <c r="AM617" s="721"/>
      <c r="AN617" s="721"/>
      <c r="AO617" s="721"/>
      <c r="AP617" s="721"/>
      <c r="AQ617" s="721"/>
      <c r="AR617" s="721"/>
      <c r="AS617" s="721"/>
      <c r="AT617" s="721"/>
      <c r="AU617" s="721"/>
      <c r="AV617" s="721"/>
      <c r="AW617" s="721"/>
      <c r="AX617" s="721"/>
      <c r="AY617" s="721"/>
      <c r="AZ617" s="721"/>
      <c r="BA617" s="721"/>
      <c r="BB617" s="721"/>
      <c r="BC617" s="721"/>
      <c r="BD617" s="721"/>
      <c r="BE617" s="721"/>
      <c r="BF617" s="721"/>
      <c r="BG617" s="721"/>
      <c r="BH617" s="721"/>
      <c r="BI617" s="721"/>
      <c r="BJ617" s="721"/>
      <c r="BK617" s="721"/>
      <c r="BL617" s="721"/>
      <c r="BM617" s="721"/>
      <c r="BN617" s="721"/>
      <c r="BO617" s="721"/>
      <c r="BP617" s="721"/>
      <c r="BQ617" s="721"/>
      <c r="BR617" s="721"/>
      <c r="BS617" s="721"/>
      <c r="BT617" s="721"/>
      <c r="BU617" s="721"/>
      <c r="BV617" s="721"/>
      <c r="BW617" s="721"/>
      <c r="BX617" s="721"/>
      <c r="BY617" s="721"/>
      <c r="BZ617" s="721"/>
      <c r="CA617" s="721"/>
      <c r="CB617" s="721"/>
      <c r="CC617" s="721"/>
      <c r="CD617" s="721"/>
      <c r="CE617" s="721"/>
      <c r="CF617" s="721"/>
      <c r="CG617" s="721"/>
      <c r="CH617" s="721"/>
      <c r="CI617" s="721"/>
      <c r="CJ617" s="721"/>
      <c r="CK617" s="721"/>
      <c r="CL617" s="721"/>
      <c r="CM617" s="721"/>
      <c r="CN617" s="721"/>
      <c r="CO617" s="721"/>
      <c r="CP617" s="721"/>
      <c r="CQ617" s="721"/>
      <c r="CR617" s="721"/>
      <c r="CS617" s="721"/>
      <c r="CT617" s="721"/>
      <c r="CU617" s="721"/>
      <c r="CV617" s="721"/>
      <c r="CW617" s="721"/>
      <c r="CX617" s="721"/>
      <c r="CY617" s="721"/>
      <c r="CZ617" s="721"/>
      <c r="DA617" s="721"/>
      <c r="DB617" s="721"/>
      <c r="DC617" s="721"/>
      <c r="DD617" s="721"/>
      <c r="DE617" s="721"/>
      <c r="DF617" s="721"/>
      <c r="DG617" s="721"/>
      <c r="DH617" s="721"/>
      <c r="DI617" s="721"/>
      <c r="DJ617" s="721"/>
      <c r="DK617" s="721"/>
      <c r="DL617" s="721"/>
      <c r="DM617" s="721"/>
      <c r="DN617" s="721"/>
      <c r="DO617" s="721"/>
      <c r="DP617" s="721"/>
      <c r="DQ617" s="721"/>
      <c r="DR617" s="721"/>
      <c r="DS617" s="721"/>
      <c r="DT617" s="721"/>
      <c r="DU617" s="721"/>
      <c r="DV617" s="721"/>
      <c r="DW617" s="721"/>
      <c r="DX617" s="721"/>
      <c r="DY617" s="721"/>
      <c r="DZ617" s="721"/>
      <c r="EA617" s="721"/>
      <c r="EB617" s="721"/>
      <c r="EC617" s="721"/>
      <c r="ED617" s="721"/>
      <c r="EE617" s="721"/>
      <c r="EF617" s="721"/>
      <c r="EG617" s="721"/>
      <c r="EH617" s="721"/>
      <c r="EI617" s="721"/>
      <c r="EJ617" s="721"/>
      <c r="EK617" s="721"/>
      <c r="EL617" s="721"/>
      <c r="EM617" s="721"/>
      <c r="EN617" s="721"/>
      <c r="EO617" s="721"/>
      <c r="EP617" s="721"/>
      <c r="EQ617" s="721"/>
      <c r="ER617" s="721"/>
      <c r="ES617" s="721"/>
      <c r="ET617" s="721"/>
      <c r="EU617" s="721"/>
      <c r="EV617" s="721"/>
      <c r="EW617" s="721"/>
      <c r="EX617" s="721"/>
      <c r="EY617" s="721"/>
      <c r="EZ617" s="721"/>
      <c r="FA617" s="721"/>
      <c r="FB617" s="721"/>
      <c r="FC617" s="721"/>
      <c r="FD617" s="721"/>
      <c r="FE617" s="721"/>
      <c r="FF617" s="721"/>
      <c r="FG617" s="721"/>
      <c r="FH617" s="721"/>
      <c r="FI617" s="721"/>
      <c r="FJ617" s="721"/>
      <c r="FK617" s="721"/>
      <c r="FL617" s="721"/>
      <c r="FM617" s="721"/>
      <c r="FN617" s="721"/>
      <c r="FO617" s="721"/>
      <c r="FP617" s="721"/>
      <c r="FQ617" s="721"/>
      <c r="FR617" s="721"/>
      <c r="FS617" s="721"/>
      <c r="FT617" s="721"/>
      <c r="FU617" s="721"/>
      <c r="FV617" s="721"/>
      <c r="FW617" s="721"/>
      <c r="FX617" s="721"/>
      <c r="FY617" s="721"/>
      <c r="FZ617" s="721"/>
      <c r="GA617" s="721"/>
      <c r="GB617" s="721"/>
      <c r="GC617" s="721"/>
      <c r="GD617" s="721"/>
      <c r="GE617" s="721"/>
      <c r="GF617" s="721"/>
      <c r="GG617" s="721"/>
      <c r="GH617" s="721"/>
      <c r="GI617" s="721"/>
      <c r="GJ617" s="721"/>
      <c r="GK617" s="721"/>
      <c r="GL617" s="721"/>
      <c r="GM617" s="721"/>
      <c r="GN617" s="721"/>
      <c r="GO617" s="721"/>
      <c r="GP617" s="721"/>
      <c r="GQ617" s="721"/>
      <c r="GR617" s="721"/>
      <c r="GS617" s="721"/>
      <c r="GT617" s="721"/>
      <c r="GU617" s="721"/>
      <c r="GV617" s="721"/>
      <c r="GW617" s="721"/>
      <c r="GX617" s="721"/>
      <c r="GY617" s="721"/>
      <c r="GZ617" s="721"/>
      <c r="HA617" s="721"/>
      <c r="HB617" s="721"/>
      <c r="HC617" s="721"/>
      <c r="HD617" s="721"/>
      <c r="HE617" s="721"/>
      <c r="HF617" s="721"/>
      <c r="HG617" s="721"/>
      <c r="HH617" s="721"/>
      <c r="HI617" s="721"/>
      <c r="HJ617" s="721"/>
      <c r="HK617" s="721"/>
      <c r="HL617" s="721"/>
      <c r="HM617" s="721"/>
      <c r="HN617" s="721"/>
      <c r="HO617" s="721"/>
      <c r="HP617" s="721"/>
      <c r="HQ617" s="721"/>
      <c r="HR617" s="721"/>
      <c r="HS617" s="721"/>
      <c r="HT617" s="721"/>
      <c r="HU617" s="721"/>
      <c r="HV617" s="721"/>
      <c r="HW617" s="721"/>
      <c r="HX617" s="721"/>
      <c r="HY617" s="721"/>
      <c r="HZ617" s="721"/>
      <c r="IA617" s="721"/>
      <c r="IB617" s="721"/>
      <c r="IC617" s="721"/>
      <c r="ID617" s="721"/>
      <c r="IE617" s="721"/>
      <c r="IF617" s="721"/>
    </row>
    <row r="618" spans="1:240" s="720" customFormat="1" ht="15.75">
      <c r="A618" s="43">
        <v>575</v>
      </c>
      <c r="B618" s="551" t="s">
        <v>4959</v>
      </c>
      <c r="C618" s="551" t="s">
        <v>4960</v>
      </c>
      <c r="D618" s="551" t="s">
        <v>384</v>
      </c>
      <c r="E618" s="43">
        <v>93</v>
      </c>
      <c r="F618" s="44" t="str">
        <f t="shared" si="10"/>
        <v>Xuất sắc</v>
      </c>
      <c r="G618" s="43"/>
      <c r="I618" s="721"/>
      <c r="J618" s="721"/>
      <c r="K618" s="721"/>
      <c r="L618" s="721"/>
      <c r="M618" s="721"/>
      <c r="N618" s="721"/>
      <c r="O618" s="721"/>
      <c r="P618" s="721"/>
      <c r="Q618" s="721"/>
      <c r="R618" s="721"/>
      <c r="S618" s="721"/>
      <c r="T618" s="721"/>
      <c r="U618" s="721"/>
      <c r="V618" s="721"/>
      <c r="W618" s="721"/>
      <c r="X618" s="721"/>
      <c r="Y618" s="721"/>
      <c r="Z618" s="721"/>
      <c r="AA618" s="721"/>
      <c r="AB618" s="721"/>
      <c r="AC618" s="721"/>
      <c r="AD618" s="721"/>
      <c r="AE618" s="721"/>
      <c r="AF618" s="721"/>
      <c r="AG618" s="721"/>
      <c r="AH618" s="721"/>
      <c r="AI618" s="721"/>
      <c r="AJ618" s="721"/>
      <c r="AK618" s="721"/>
      <c r="AL618" s="721"/>
      <c r="AM618" s="721"/>
      <c r="AN618" s="721"/>
      <c r="AO618" s="721"/>
      <c r="AP618" s="721"/>
      <c r="AQ618" s="721"/>
      <c r="AR618" s="721"/>
      <c r="AS618" s="721"/>
      <c r="AT618" s="721"/>
      <c r="AU618" s="721"/>
      <c r="AV618" s="721"/>
      <c r="AW618" s="721"/>
      <c r="AX618" s="721"/>
      <c r="AY618" s="721"/>
      <c r="AZ618" s="721"/>
      <c r="BA618" s="721"/>
      <c r="BB618" s="721"/>
      <c r="BC618" s="721"/>
      <c r="BD618" s="721"/>
      <c r="BE618" s="721"/>
      <c r="BF618" s="721"/>
      <c r="BG618" s="721"/>
      <c r="BH618" s="721"/>
      <c r="BI618" s="721"/>
      <c r="BJ618" s="721"/>
      <c r="BK618" s="721"/>
      <c r="BL618" s="721"/>
      <c r="BM618" s="721"/>
      <c r="BN618" s="721"/>
      <c r="BO618" s="721"/>
      <c r="BP618" s="721"/>
      <c r="BQ618" s="721"/>
      <c r="BR618" s="721"/>
      <c r="BS618" s="721"/>
      <c r="BT618" s="721"/>
      <c r="BU618" s="721"/>
      <c r="BV618" s="721"/>
      <c r="BW618" s="721"/>
      <c r="BX618" s="721"/>
      <c r="BY618" s="721"/>
      <c r="BZ618" s="721"/>
      <c r="CA618" s="721"/>
      <c r="CB618" s="721"/>
      <c r="CC618" s="721"/>
      <c r="CD618" s="721"/>
      <c r="CE618" s="721"/>
      <c r="CF618" s="721"/>
      <c r="CG618" s="721"/>
      <c r="CH618" s="721"/>
      <c r="CI618" s="721"/>
      <c r="CJ618" s="721"/>
      <c r="CK618" s="721"/>
      <c r="CL618" s="721"/>
      <c r="CM618" s="721"/>
      <c r="CN618" s="721"/>
      <c r="CO618" s="721"/>
      <c r="CP618" s="721"/>
      <c r="CQ618" s="721"/>
      <c r="CR618" s="721"/>
      <c r="CS618" s="721"/>
      <c r="CT618" s="721"/>
      <c r="CU618" s="721"/>
      <c r="CV618" s="721"/>
      <c r="CW618" s="721"/>
      <c r="CX618" s="721"/>
      <c r="CY618" s="721"/>
      <c r="CZ618" s="721"/>
      <c r="DA618" s="721"/>
      <c r="DB618" s="721"/>
      <c r="DC618" s="721"/>
      <c r="DD618" s="721"/>
      <c r="DE618" s="721"/>
      <c r="DF618" s="721"/>
      <c r="DG618" s="721"/>
      <c r="DH618" s="721"/>
      <c r="DI618" s="721"/>
      <c r="DJ618" s="721"/>
      <c r="DK618" s="721"/>
      <c r="DL618" s="721"/>
      <c r="DM618" s="721"/>
      <c r="DN618" s="721"/>
      <c r="DO618" s="721"/>
      <c r="DP618" s="721"/>
      <c r="DQ618" s="721"/>
      <c r="DR618" s="721"/>
      <c r="DS618" s="721"/>
      <c r="DT618" s="721"/>
      <c r="DU618" s="721"/>
      <c r="DV618" s="721"/>
      <c r="DW618" s="721"/>
      <c r="DX618" s="721"/>
      <c r="DY618" s="721"/>
      <c r="DZ618" s="721"/>
      <c r="EA618" s="721"/>
      <c r="EB618" s="721"/>
      <c r="EC618" s="721"/>
      <c r="ED618" s="721"/>
      <c r="EE618" s="721"/>
      <c r="EF618" s="721"/>
      <c r="EG618" s="721"/>
      <c r="EH618" s="721"/>
      <c r="EI618" s="721"/>
      <c r="EJ618" s="721"/>
      <c r="EK618" s="721"/>
      <c r="EL618" s="721"/>
      <c r="EM618" s="721"/>
      <c r="EN618" s="721"/>
      <c r="EO618" s="721"/>
      <c r="EP618" s="721"/>
      <c r="EQ618" s="721"/>
      <c r="ER618" s="721"/>
      <c r="ES618" s="721"/>
      <c r="ET618" s="721"/>
      <c r="EU618" s="721"/>
      <c r="EV618" s="721"/>
      <c r="EW618" s="721"/>
      <c r="EX618" s="721"/>
      <c r="EY618" s="721"/>
      <c r="EZ618" s="721"/>
      <c r="FA618" s="721"/>
      <c r="FB618" s="721"/>
      <c r="FC618" s="721"/>
      <c r="FD618" s="721"/>
      <c r="FE618" s="721"/>
      <c r="FF618" s="721"/>
      <c r="FG618" s="721"/>
      <c r="FH618" s="721"/>
      <c r="FI618" s="721"/>
      <c r="FJ618" s="721"/>
      <c r="FK618" s="721"/>
      <c r="FL618" s="721"/>
      <c r="FM618" s="721"/>
      <c r="FN618" s="721"/>
      <c r="FO618" s="721"/>
      <c r="FP618" s="721"/>
      <c r="FQ618" s="721"/>
      <c r="FR618" s="721"/>
      <c r="FS618" s="721"/>
      <c r="FT618" s="721"/>
      <c r="FU618" s="721"/>
      <c r="FV618" s="721"/>
      <c r="FW618" s="721"/>
      <c r="FX618" s="721"/>
      <c r="FY618" s="721"/>
      <c r="FZ618" s="721"/>
      <c r="GA618" s="721"/>
      <c r="GB618" s="721"/>
      <c r="GC618" s="721"/>
      <c r="GD618" s="721"/>
      <c r="GE618" s="721"/>
      <c r="GF618" s="721"/>
      <c r="GG618" s="721"/>
      <c r="GH618" s="721"/>
      <c r="GI618" s="721"/>
      <c r="GJ618" s="721"/>
      <c r="GK618" s="721"/>
      <c r="GL618" s="721"/>
      <c r="GM618" s="721"/>
      <c r="GN618" s="721"/>
      <c r="GO618" s="721"/>
      <c r="GP618" s="721"/>
      <c r="GQ618" s="721"/>
      <c r="GR618" s="721"/>
      <c r="GS618" s="721"/>
      <c r="GT618" s="721"/>
      <c r="GU618" s="721"/>
      <c r="GV618" s="721"/>
      <c r="GW618" s="721"/>
      <c r="GX618" s="721"/>
      <c r="GY618" s="721"/>
      <c r="GZ618" s="721"/>
      <c r="HA618" s="721"/>
      <c r="HB618" s="721"/>
      <c r="HC618" s="721"/>
      <c r="HD618" s="721"/>
      <c r="HE618" s="721"/>
      <c r="HF618" s="721"/>
      <c r="HG618" s="721"/>
      <c r="HH618" s="721"/>
      <c r="HI618" s="721"/>
      <c r="HJ618" s="721"/>
      <c r="HK618" s="721"/>
      <c r="HL618" s="721"/>
      <c r="HM618" s="721"/>
      <c r="HN618" s="721"/>
      <c r="HO618" s="721"/>
      <c r="HP618" s="721"/>
      <c r="HQ618" s="721"/>
      <c r="HR618" s="721"/>
      <c r="HS618" s="721"/>
      <c r="HT618" s="721"/>
      <c r="HU618" s="721"/>
      <c r="HV618" s="721"/>
      <c r="HW618" s="721"/>
      <c r="HX618" s="721"/>
      <c r="HY618" s="721"/>
      <c r="HZ618" s="721"/>
      <c r="IA618" s="721"/>
      <c r="IB618" s="721"/>
      <c r="IC618" s="721"/>
      <c r="ID618" s="721"/>
      <c r="IE618" s="721"/>
      <c r="IF618" s="721"/>
    </row>
    <row r="619" spans="1:240" s="720" customFormat="1" ht="15.75">
      <c r="A619" s="43">
        <v>576</v>
      </c>
      <c r="B619" s="551" t="s">
        <v>4961</v>
      </c>
      <c r="C619" s="551" t="s">
        <v>308</v>
      </c>
      <c r="D619" s="551" t="s">
        <v>384</v>
      </c>
      <c r="E619" s="43">
        <v>65</v>
      </c>
      <c r="F619" s="44" t="str">
        <f t="shared" si="10"/>
        <v>Khá</v>
      </c>
      <c r="G619" s="43"/>
      <c r="I619" s="721"/>
      <c r="J619" s="721"/>
      <c r="K619" s="721"/>
      <c r="L619" s="721"/>
      <c r="M619" s="721"/>
      <c r="N619" s="721"/>
      <c r="O619" s="721"/>
      <c r="P619" s="721"/>
      <c r="Q619" s="721"/>
      <c r="R619" s="721"/>
      <c r="S619" s="721"/>
      <c r="T619" s="721"/>
      <c r="U619" s="721"/>
      <c r="V619" s="721"/>
      <c r="W619" s="721"/>
      <c r="X619" s="721"/>
      <c r="Y619" s="721"/>
      <c r="Z619" s="721"/>
      <c r="AA619" s="721"/>
      <c r="AB619" s="721"/>
      <c r="AC619" s="721"/>
      <c r="AD619" s="721"/>
      <c r="AE619" s="721"/>
      <c r="AF619" s="721"/>
      <c r="AG619" s="721"/>
      <c r="AH619" s="721"/>
      <c r="AI619" s="721"/>
      <c r="AJ619" s="721"/>
      <c r="AK619" s="721"/>
      <c r="AL619" s="721"/>
      <c r="AM619" s="721"/>
      <c r="AN619" s="721"/>
      <c r="AO619" s="721"/>
      <c r="AP619" s="721"/>
      <c r="AQ619" s="721"/>
      <c r="AR619" s="721"/>
      <c r="AS619" s="721"/>
      <c r="AT619" s="721"/>
      <c r="AU619" s="721"/>
      <c r="AV619" s="721"/>
      <c r="AW619" s="721"/>
      <c r="AX619" s="721"/>
      <c r="AY619" s="721"/>
      <c r="AZ619" s="721"/>
      <c r="BA619" s="721"/>
      <c r="BB619" s="721"/>
      <c r="BC619" s="721"/>
      <c r="BD619" s="721"/>
      <c r="BE619" s="721"/>
      <c r="BF619" s="721"/>
      <c r="BG619" s="721"/>
      <c r="BH619" s="721"/>
      <c r="BI619" s="721"/>
      <c r="BJ619" s="721"/>
      <c r="BK619" s="721"/>
      <c r="BL619" s="721"/>
      <c r="BM619" s="721"/>
      <c r="BN619" s="721"/>
      <c r="BO619" s="721"/>
      <c r="BP619" s="721"/>
      <c r="BQ619" s="721"/>
      <c r="BR619" s="721"/>
      <c r="BS619" s="721"/>
      <c r="BT619" s="721"/>
      <c r="BU619" s="721"/>
      <c r="BV619" s="721"/>
      <c r="BW619" s="721"/>
      <c r="BX619" s="721"/>
      <c r="BY619" s="721"/>
      <c r="BZ619" s="721"/>
      <c r="CA619" s="721"/>
      <c r="CB619" s="721"/>
      <c r="CC619" s="721"/>
      <c r="CD619" s="721"/>
      <c r="CE619" s="721"/>
      <c r="CF619" s="721"/>
      <c r="CG619" s="721"/>
      <c r="CH619" s="721"/>
      <c r="CI619" s="721"/>
      <c r="CJ619" s="721"/>
      <c r="CK619" s="721"/>
      <c r="CL619" s="721"/>
      <c r="CM619" s="721"/>
      <c r="CN619" s="721"/>
      <c r="CO619" s="721"/>
      <c r="CP619" s="721"/>
      <c r="CQ619" s="721"/>
      <c r="CR619" s="721"/>
      <c r="CS619" s="721"/>
      <c r="CT619" s="721"/>
      <c r="CU619" s="721"/>
      <c r="CV619" s="721"/>
      <c r="CW619" s="721"/>
      <c r="CX619" s="721"/>
      <c r="CY619" s="721"/>
      <c r="CZ619" s="721"/>
      <c r="DA619" s="721"/>
      <c r="DB619" s="721"/>
      <c r="DC619" s="721"/>
      <c r="DD619" s="721"/>
      <c r="DE619" s="721"/>
      <c r="DF619" s="721"/>
      <c r="DG619" s="721"/>
      <c r="DH619" s="721"/>
      <c r="DI619" s="721"/>
      <c r="DJ619" s="721"/>
      <c r="DK619" s="721"/>
      <c r="DL619" s="721"/>
      <c r="DM619" s="721"/>
      <c r="DN619" s="721"/>
      <c r="DO619" s="721"/>
      <c r="DP619" s="721"/>
      <c r="DQ619" s="721"/>
      <c r="DR619" s="721"/>
      <c r="DS619" s="721"/>
      <c r="DT619" s="721"/>
      <c r="DU619" s="721"/>
      <c r="DV619" s="721"/>
      <c r="DW619" s="721"/>
      <c r="DX619" s="721"/>
      <c r="DY619" s="721"/>
      <c r="DZ619" s="721"/>
      <c r="EA619" s="721"/>
      <c r="EB619" s="721"/>
      <c r="EC619" s="721"/>
      <c r="ED619" s="721"/>
      <c r="EE619" s="721"/>
      <c r="EF619" s="721"/>
      <c r="EG619" s="721"/>
      <c r="EH619" s="721"/>
      <c r="EI619" s="721"/>
      <c r="EJ619" s="721"/>
      <c r="EK619" s="721"/>
      <c r="EL619" s="721"/>
      <c r="EM619" s="721"/>
      <c r="EN619" s="721"/>
      <c r="EO619" s="721"/>
      <c r="EP619" s="721"/>
      <c r="EQ619" s="721"/>
      <c r="ER619" s="721"/>
      <c r="ES619" s="721"/>
      <c r="ET619" s="721"/>
      <c r="EU619" s="721"/>
      <c r="EV619" s="721"/>
      <c r="EW619" s="721"/>
      <c r="EX619" s="721"/>
      <c r="EY619" s="721"/>
      <c r="EZ619" s="721"/>
      <c r="FA619" s="721"/>
      <c r="FB619" s="721"/>
      <c r="FC619" s="721"/>
      <c r="FD619" s="721"/>
      <c r="FE619" s="721"/>
      <c r="FF619" s="721"/>
      <c r="FG619" s="721"/>
      <c r="FH619" s="721"/>
      <c r="FI619" s="721"/>
      <c r="FJ619" s="721"/>
      <c r="FK619" s="721"/>
      <c r="FL619" s="721"/>
      <c r="FM619" s="721"/>
      <c r="FN619" s="721"/>
      <c r="FO619" s="721"/>
      <c r="FP619" s="721"/>
      <c r="FQ619" s="721"/>
      <c r="FR619" s="721"/>
      <c r="FS619" s="721"/>
      <c r="FT619" s="721"/>
      <c r="FU619" s="721"/>
      <c r="FV619" s="721"/>
      <c r="FW619" s="721"/>
      <c r="FX619" s="721"/>
      <c r="FY619" s="721"/>
      <c r="FZ619" s="721"/>
      <c r="GA619" s="721"/>
      <c r="GB619" s="721"/>
      <c r="GC619" s="721"/>
      <c r="GD619" s="721"/>
      <c r="GE619" s="721"/>
      <c r="GF619" s="721"/>
      <c r="GG619" s="721"/>
      <c r="GH619" s="721"/>
      <c r="GI619" s="721"/>
      <c r="GJ619" s="721"/>
      <c r="GK619" s="721"/>
      <c r="GL619" s="721"/>
      <c r="GM619" s="721"/>
      <c r="GN619" s="721"/>
      <c r="GO619" s="721"/>
      <c r="GP619" s="721"/>
      <c r="GQ619" s="721"/>
      <c r="GR619" s="721"/>
      <c r="GS619" s="721"/>
      <c r="GT619" s="721"/>
      <c r="GU619" s="721"/>
      <c r="GV619" s="721"/>
      <c r="GW619" s="721"/>
      <c r="GX619" s="721"/>
      <c r="GY619" s="721"/>
      <c r="GZ619" s="721"/>
      <c r="HA619" s="721"/>
      <c r="HB619" s="721"/>
      <c r="HC619" s="721"/>
      <c r="HD619" s="721"/>
      <c r="HE619" s="721"/>
      <c r="HF619" s="721"/>
      <c r="HG619" s="721"/>
      <c r="HH619" s="721"/>
      <c r="HI619" s="721"/>
      <c r="HJ619" s="721"/>
      <c r="HK619" s="721"/>
      <c r="HL619" s="721"/>
      <c r="HM619" s="721"/>
      <c r="HN619" s="721"/>
      <c r="HO619" s="721"/>
      <c r="HP619" s="721"/>
      <c r="HQ619" s="721"/>
      <c r="HR619" s="721"/>
      <c r="HS619" s="721"/>
      <c r="HT619" s="721"/>
      <c r="HU619" s="721"/>
      <c r="HV619" s="721"/>
      <c r="HW619" s="721"/>
      <c r="HX619" s="721"/>
      <c r="HY619" s="721"/>
      <c r="HZ619" s="721"/>
      <c r="IA619" s="721"/>
      <c r="IB619" s="721"/>
      <c r="IC619" s="721"/>
      <c r="ID619" s="721"/>
      <c r="IE619" s="721"/>
      <c r="IF619" s="721"/>
    </row>
    <row r="620" spans="1:240" s="720" customFormat="1" ht="15.75">
      <c r="A620" s="43">
        <v>577</v>
      </c>
      <c r="B620" s="551" t="s">
        <v>4962</v>
      </c>
      <c r="C620" s="551" t="s">
        <v>4587</v>
      </c>
      <c r="D620" s="551" t="s">
        <v>128</v>
      </c>
      <c r="E620" s="43">
        <v>77</v>
      </c>
      <c r="F620" s="44" t="str">
        <f t="shared" si="10"/>
        <v>Khá</v>
      </c>
      <c r="G620" s="43"/>
      <c r="I620" s="721"/>
      <c r="J620" s="721"/>
      <c r="K620" s="721"/>
      <c r="L620" s="721"/>
      <c r="M620" s="721"/>
      <c r="N620" s="721"/>
      <c r="O620" s="721"/>
      <c r="P620" s="721"/>
      <c r="Q620" s="721"/>
      <c r="R620" s="721"/>
      <c r="S620" s="721"/>
      <c r="T620" s="721"/>
      <c r="U620" s="721"/>
      <c r="V620" s="721"/>
      <c r="W620" s="721"/>
      <c r="X620" s="721"/>
      <c r="Y620" s="721"/>
      <c r="Z620" s="721"/>
      <c r="AA620" s="721"/>
      <c r="AB620" s="721"/>
      <c r="AC620" s="721"/>
      <c r="AD620" s="721"/>
      <c r="AE620" s="721"/>
      <c r="AF620" s="721"/>
      <c r="AG620" s="721"/>
      <c r="AH620" s="721"/>
      <c r="AI620" s="721"/>
      <c r="AJ620" s="721"/>
      <c r="AK620" s="721"/>
      <c r="AL620" s="721"/>
      <c r="AM620" s="721"/>
      <c r="AN620" s="721"/>
      <c r="AO620" s="721"/>
      <c r="AP620" s="721"/>
      <c r="AQ620" s="721"/>
      <c r="AR620" s="721"/>
      <c r="AS620" s="721"/>
      <c r="AT620" s="721"/>
      <c r="AU620" s="721"/>
      <c r="AV620" s="721"/>
      <c r="AW620" s="721"/>
      <c r="AX620" s="721"/>
      <c r="AY620" s="721"/>
      <c r="AZ620" s="721"/>
      <c r="BA620" s="721"/>
      <c r="BB620" s="721"/>
      <c r="BC620" s="721"/>
      <c r="BD620" s="721"/>
      <c r="BE620" s="721"/>
      <c r="BF620" s="721"/>
      <c r="BG620" s="721"/>
      <c r="BH620" s="721"/>
      <c r="BI620" s="721"/>
      <c r="BJ620" s="721"/>
      <c r="BK620" s="721"/>
      <c r="BL620" s="721"/>
      <c r="BM620" s="721"/>
      <c r="BN620" s="721"/>
      <c r="BO620" s="721"/>
      <c r="BP620" s="721"/>
      <c r="BQ620" s="721"/>
      <c r="BR620" s="721"/>
      <c r="BS620" s="721"/>
      <c r="BT620" s="721"/>
      <c r="BU620" s="721"/>
      <c r="BV620" s="721"/>
      <c r="BW620" s="721"/>
      <c r="BX620" s="721"/>
      <c r="BY620" s="721"/>
      <c r="BZ620" s="721"/>
      <c r="CA620" s="721"/>
      <c r="CB620" s="721"/>
      <c r="CC620" s="721"/>
      <c r="CD620" s="721"/>
      <c r="CE620" s="721"/>
      <c r="CF620" s="721"/>
      <c r="CG620" s="721"/>
      <c r="CH620" s="721"/>
      <c r="CI620" s="721"/>
      <c r="CJ620" s="721"/>
      <c r="CK620" s="721"/>
      <c r="CL620" s="721"/>
      <c r="CM620" s="721"/>
      <c r="CN620" s="721"/>
      <c r="CO620" s="721"/>
      <c r="CP620" s="721"/>
      <c r="CQ620" s="721"/>
      <c r="CR620" s="721"/>
      <c r="CS620" s="721"/>
      <c r="CT620" s="721"/>
      <c r="CU620" s="721"/>
      <c r="CV620" s="721"/>
      <c r="CW620" s="721"/>
      <c r="CX620" s="721"/>
      <c r="CY620" s="721"/>
      <c r="CZ620" s="721"/>
      <c r="DA620" s="721"/>
      <c r="DB620" s="721"/>
      <c r="DC620" s="721"/>
      <c r="DD620" s="721"/>
      <c r="DE620" s="721"/>
      <c r="DF620" s="721"/>
      <c r="DG620" s="721"/>
      <c r="DH620" s="721"/>
      <c r="DI620" s="721"/>
      <c r="DJ620" s="721"/>
      <c r="DK620" s="721"/>
      <c r="DL620" s="721"/>
      <c r="DM620" s="721"/>
      <c r="DN620" s="721"/>
      <c r="DO620" s="721"/>
      <c r="DP620" s="721"/>
      <c r="DQ620" s="721"/>
      <c r="DR620" s="721"/>
      <c r="DS620" s="721"/>
      <c r="DT620" s="721"/>
      <c r="DU620" s="721"/>
      <c r="DV620" s="721"/>
      <c r="DW620" s="721"/>
      <c r="DX620" s="721"/>
      <c r="DY620" s="721"/>
      <c r="DZ620" s="721"/>
      <c r="EA620" s="721"/>
      <c r="EB620" s="721"/>
      <c r="EC620" s="721"/>
      <c r="ED620" s="721"/>
      <c r="EE620" s="721"/>
      <c r="EF620" s="721"/>
      <c r="EG620" s="721"/>
      <c r="EH620" s="721"/>
      <c r="EI620" s="721"/>
      <c r="EJ620" s="721"/>
      <c r="EK620" s="721"/>
      <c r="EL620" s="721"/>
      <c r="EM620" s="721"/>
      <c r="EN620" s="721"/>
      <c r="EO620" s="721"/>
      <c r="EP620" s="721"/>
      <c r="EQ620" s="721"/>
      <c r="ER620" s="721"/>
      <c r="ES620" s="721"/>
      <c r="ET620" s="721"/>
      <c r="EU620" s="721"/>
      <c r="EV620" s="721"/>
      <c r="EW620" s="721"/>
      <c r="EX620" s="721"/>
      <c r="EY620" s="721"/>
      <c r="EZ620" s="721"/>
      <c r="FA620" s="721"/>
      <c r="FB620" s="721"/>
      <c r="FC620" s="721"/>
      <c r="FD620" s="721"/>
      <c r="FE620" s="721"/>
      <c r="FF620" s="721"/>
      <c r="FG620" s="721"/>
      <c r="FH620" s="721"/>
      <c r="FI620" s="721"/>
      <c r="FJ620" s="721"/>
      <c r="FK620" s="721"/>
      <c r="FL620" s="721"/>
      <c r="FM620" s="721"/>
      <c r="FN620" s="721"/>
      <c r="FO620" s="721"/>
      <c r="FP620" s="721"/>
      <c r="FQ620" s="721"/>
      <c r="FR620" s="721"/>
      <c r="FS620" s="721"/>
      <c r="FT620" s="721"/>
      <c r="FU620" s="721"/>
      <c r="FV620" s="721"/>
      <c r="FW620" s="721"/>
      <c r="FX620" s="721"/>
      <c r="FY620" s="721"/>
      <c r="FZ620" s="721"/>
      <c r="GA620" s="721"/>
      <c r="GB620" s="721"/>
      <c r="GC620" s="721"/>
      <c r="GD620" s="721"/>
      <c r="GE620" s="721"/>
      <c r="GF620" s="721"/>
      <c r="GG620" s="721"/>
      <c r="GH620" s="721"/>
      <c r="GI620" s="721"/>
      <c r="GJ620" s="721"/>
      <c r="GK620" s="721"/>
      <c r="GL620" s="721"/>
      <c r="GM620" s="721"/>
      <c r="GN620" s="721"/>
      <c r="GO620" s="721"/>
      <c r="GP620" s="721"/>
      <c r="GQ620" s="721"/>
      <c r="GR620" s="721"/>
      <c r="GS620" s="721"/>
      <c r="GT620" s="721"/>
      <c r="GU620" s="721"/>
      <c r="GV620" s="721"/>
      <c r="GW620" s="721"/>
      <c r="GX620" s="721"/>
      <c r="GY620" s="721"/>
      <c r="GZ620" s="721"/>
      <c r="HA620" s="721"/>
      <c r="HB620" s="721"/>
      <c r="HC620" s="721"/>
      <c r="HD620" s="721"/>
      <c r="HE620" s="721"/>
      <c r="HF620" s="721"/>
      <c r="HG620" s="721"/>
      <c r="HH620" s="721"/>
      <c r="HI620" s="721"/>
      <c r="HJ620" s="721"/>
      <c r="HK620" s="721"/>
      <c r="HL620" s="721"/>
      <c r="HM620" s="721"/>
      <c r="HN620" s="721"/>
      <c r="HO620" s="721"/>
      <c r="HP620" s="721"/>
      <c r="HQ620" s="721"/>
      <c r="HR620" s="721"/>
      <c r="HS620" s="721"/>
      <c r="HT620" s="721"/>
      <c r="HU620" s="721"/>
      <c r="HV620" s="721"/>
      <c r="HW620" s="721"/>
      <c r="HX620" s="721"/>
      <c r="HY620" s="721"/>
      <c r="HZ620" s="721"/>
      <c r="IA620" s="721"/>
      <c r="IB620" s="721"/>
      <c r="IC620" s="721"/>
      <c r="ID620" s="721"/>
      <c r="IE620" s="721"/>
      <c r="IF620" s="721"/>
    </row>
    <row r="621" spans="1:240" s="720" customFormat="1" ht="15.75">
      <c r="A621" s="43">
        <v>578</v>
      </c>
      <c r="B621" s="551" t="s">
        <v>4963</v>
      </c>
      <c r="C621" s="551" t="s">
        <v>64</v>
      </c>
      <c r="D621" s="551" t="s">
        <v>822</v>
      </c>
      <c r="E621" s="43">
        <v>85</v>
      </c>
      <c r="F621" s="44" t="str">
        <f t="shared" si="10"/>
        <v>Tốt</v>
      </c>
      <c r="G621" s="43"/>
      <c r="I621" s="721"/>
      <c r="J621" s="721"/>
      <c r="K621" s="721"/>
      <c r="L621" s="721"/>
      <c r="M621" s="721"/>
      <c r="N621" s="721"/>
      <c r="O621" s="721"/>
      <c r="P621" s="721"/>
      <c r="Q621" s="721"/>
      <c r="R621" s="721"/>
      <c r="S621" s="721"/>
      <c r="T621" s="721"/>
      <c r="U621" s="721"/>
      <c r="V621" s="721"/>
      <c r="W621" s="721"/>
      <c r="X621" s="721"/>
      <c r="Y621" s="721"/>
      <c r="Z621" s="721"/>
      <c r="AA621" s="721"/>
      <c r="AB621" s="721"/>
      <c r="AC621" s="721"/>
      <c r="AD621" s="721"/>
      <c r="AE621" s="721"/>
      <c r="AF621" s="721"/>
      <c r="AG621" s="721"/>
      <c r="AH621" s="721"/>
      <c r="AI621" s="721"/>
      <c r="AJ621" s="721"/>
      <c r="AK621" s="721"/>
      <c r="AL621" s="721"/>
      <c r="AM621" s="721"/>
      <c r="AN621" s="721"/>
      <c r="AO621" s="721"/>
      <c r="AP621" s="721"/>
      <c r="AQ621" s="721"/>
      <c r="AR621" s="721"/>
      <c r="AS621" s="721"/>
      <c r="AT621" s="721"/>
      <c r="AU621" s="721"/>
      <c r="AV621" s="721"/>
      <c r="AW621" s="721"/>
      <c r="AX621" s="721"/>
      <c r="AY621" s="721"/>
      <c r="AZ621" s="721"/>
      <c r="BA621" s="721"/>
      <c r="BB621" s="721"/>
      <c r="BC621" s="721"/>
      <c r="BD621" s="721"/>
      <c r="BE621" s="721"/>
      <c r="BF621" s="721"/>
      <c r="BG621" s="721"/>
      <c r="BH621" s="721"/>
      <c r="BI621" s="721"/>
      <c r="BJ621" s="721"/>
      <c r="BK621" s="721"/>
      <c r="BL621" s="721"/>
      <c r="BM621" s="721"/>
      <c r="BN621" s="721"/>
      <c r="BO621" s="721"/>
      <c r="BP621" s="721"/>
      <c r="BQ621" s="721"/>
      <c r="BR621" s="721"/>
      <c r="BS621" s="721"/>
      <c r="BT621" s="721"/>
      <c r="BU621" s="721"/>
      <c r="BV621" s="721"/>
      <c r="BW621" s="721"/>
      <c r="BX621" s="721"/>
      <c r="BY621" s="721"/>
      <c r="BZ621" s="721"/>
      <c r="CA621" s="721"/>
      <c r="CB621" s="721"/>
      <c r="CC621" s="721"/>
      <c r="CD621" s="721"/>
      <c r="CE621" s="721"/>
      <c r="CF621" s="721"/>
      <c r="CG621" s="721"/>
      <c r="CH621" s="721"/>
      <c r="CI621" s="721"/>
      <c r="CJ621" s="721"/>
      <c r="CK621" s="721"/>
      <c r="CL621" s="721"/>
      <c r="CM621" s="721"/>
      <c r="CN621" s="721"/>
      <c r="CO621" s="721"/>
      <c r="CP621" s="721"/>
      <c r="CQ621" s="721"/>
      <c r="CR621" s="721"/>
      <c r="CS621" s="721"/>
      <c r="CT621" s="721"/>
      <c r="CU621" s="721"/>
      <c r="CV621" s="721"/>
      <c r="CW621" s="721"/>
      <c r="CX621" s="721"/>
      <c r="CY621" s="721"/>
      <c r="CZ621" s="721"/>
      <c r="DA621" s="721"/>
      <c r="DB621" s="721"/>
      <c r="DC621" s="721"/>
      <c r="DD621" s="721"/>
      <c r="DE621" s="721"/>
      <c r="DF621" s="721"/>
      <c r="DG621" s="721"/>
      <c r="DH621" s="721"/>
      <c r="DI621" s="721"/>
      <c r="DJ621" s="721"/>
      <c r="DK621" s="721"/>
      <c r="DL621" s="721"/>
      <c r="DM621" s="721"/>
      <c r="DN621" s="721"/>
      <c r="DO621" s="721"/>
      <c r="DP621" s="721"/>
      <c r="DQ621" s="721"/>
      <c r="DR621" s="721"/>
      <c r="DS621" s="721"/>
      <c r="DT621" s="721"/>
      <c r="DU621" s="721"/>
      <c r="DV621" s="721"/>
      <c r="DW621" s="721"/>
      <c r="DX621" s="721"/>
      <c r="DY621" s="721"/>
      <c r="DZ621" s="721"/>
      <c r="EA621" s="721"/>
      <c r="EB621" s="721"/>
      <c r="EC621" s="721"/>
      <c r="ED621" s="721"/>
      <c r="EE621" s="721"/>
      <c r="EF621" s="721"/>
      <c r="EG621" s="721"/>
      <c r="EH621" s="721"/>
      <c r="EI621" s="721"/>
      <c r="EJ621" s="721"/>
      <c r="EK621" s="721"/>
      <c r="EL621" s="721"/>
      <c r="EM621" s="721"/>
      <c r="EN621" s="721"/>
      <c r="EO621" s="721"/>
      <c r="EP621" s="721"/>
      <c r="EQ621" s="721"/>
      <c r="ER621" s="721"/>
      <c r="ES621" s="721"/>
      <c r="ET621" s="721"/>
      <c r="EU621" s="721"/>
      <c r="EV621" s="721"/>
      <c r="EW621" s="721"/>
      <c r="EX621" s="721"/>
      <c r="EY621" s="721"/>
      <c r="EZ621" s="721"/>
      <c r="FA621" s="721"/>
      <c r="FB621" s="721"/>
      <c r="FC621" s="721"/>
      <c r="FD621" s="721"/>
      <c r="FE621" s="721"/>
      <c r="FF621" s="721"/>
      <c r="FG621" s="721"/>
      <c r="FH621" s="721"/>
      <c r="FI621" s="721"/>
      <c r="FJ621" s="721"/>
      <c r="FK621" s="721"/>
      <c r="FL621" s="721"/>
      <c r="FM621" s="721"/>
      <c r="FN621" s="721"/>
      <c r="FO621" s="721"/>
      <c r="FP621" s="721"/>
      <c r="FQ621" s="721"/>
      <c r="FR621" s="721"/>
      <c r="FS621" s="721"/>
      <c r="FT621" s="721"/>
      <c r="FU621" s="721"/>
      <c r="FV621" s="721"/>
      <c r="FW621" s="721"/>
      <c r="FX621" s="721"/>
      <c r="FY621" s="721"/>
      <c r="FZ621" s="721"/>
      <c r="GA621" s="721"/>
      <c r="GB621" s="721"/>
      <c r="GC621" s="721"/>
      <c r="GD621" s="721"/>
      <c r="GE621" s="721"/>
      <c r="GF621" s="721"/>
      <c r="GG621" s="721"/>
      <c r="GH621" s="721"/>
      <c r="GI621" s="721"/>
      <c r="GJ621" s="721"/>
      <c r="GK621" s="721"/>
      <c r="GL621" s="721"/>
      <c r="GM621" s="721"/>
      <c r="GN621" s="721"/>
      <c r="GO621" s="721"/>
      <c r="GP621" s="721"/>
      <c r="GQ621" s="721"/>
      <c r="GR621" s="721"/>
      <c r="GS621" s="721"/>
      <c r="GT621" s="721"/>
      <c r="GU621" s="721"/>
      <c r="GV621" s="721"/>
      <c r="GW621" s="721"/>
      <c r="GX621" s="721"/>
      <c r="GY621" s="721"/>
      <c r="GZ621" s="721"/>
      <c r="HA621" s="721"/>
      <c r="HB621" s="721"/>
      <c r="HC621" s="721"/>
      <c r="HD621" s="721"/>
      <c r="HE621" s="721"/>
      <c r="HF621" s="721"/>
      <c r="HG621" s="721"/>
      <c r="HH621" s="721"/>
      <c r="HI621" s="721"/>
      <c r="HJ621" s="721"/>
      <c r="HK621" s="721"/>
      <c r="HL621" s="721"/>
      <c r="HM621" s="721"/>
      <c r="HN621" s="721"/>
      <c r="HO621" s="721"/>
      <c r="HP621" s="721"/>
      <c r="HQ621" s="721"/>
      <c r="HR621" s="721"/>
      <c r="HS621" s="721"/>
      <c r="HT621" s="721"/>
      <c r="HU621" s="721"/>
      <c r="HV621" s="721"/>
      <c r="HW621" s="721"/>
      <c r="HX621" s="721"/>
      <c r="HY621" s="721"/>
      <c r="HZ621" s="721"/>
      <c r="IA621" s="721"/>
      <c r="IB621" s="721"/>
      <c r="IC621" s="721"/>
      <c r="ID621" s="721"/>
      <c r="IE621" s="721"/>
      <c r="IF621" s="721"/>
    </row>
    <row r="622" spans="1:240" s="720" customFormat="1" ht="15.75">
      <c r="A622" s="43">
        <v>579</v>
      </c>
      <c r="B622" s="551" t="s">
        <v>4964</v>
      </c>
      <c r="C622" s="551" t="s">
        <v>792</v>
      </c>
      <c r="D622" s="551" t="s">
        <v>3125</v>
      </c>
      <c r="E622" s="43">
        <v>80</v>
      </c>
      <c r="F622" s="44" t="str">
        <f t="shared" si="10"/>
        <v>Tốt</v>
      </c>
      <c r="G622" s="43"/>
      <c r="I622" s="721"/>
      <c r="J622" s="721"/>
      <c r="K622" s="721"/>
      <c r="L622" s="721"/>
      <c r="M622" s="721"/>
      <c r="N622" s="721"/>
      <c r="O622" s="721"/>
      <c r="P622" s="721"/>
      <c r="Q622" s="721"/>
      <c r="R622" s="721"/>
      <c r="S622" s="721"/>
      <c r="T622" s="721"/>
      <c r="U622" s="721"/>
      <c r="V622" s="721"/>
      <c r="W622" s="721"/>
      <c r="X622" s="721"/>
      <c r="Y622" s="721"/>
      <c r="Z622" s="721"/>
      <c r="AA622" s="721"/>
      <c r="AB622" s="721"/>
      <c r="AC622" s="721"/>
      <c r="AD622" s="721"/>
      <c r="AE622" s="721"/>
      <c r="AF622" s="721"/>
      <c r="AG622" s="721"/>
      <c r="AH622" s="721"/>
      <c r="AI622" s="721"/>
      <c r="AJ622" s="721"/>
      <c r="AK622" s="721"/>
      <c r="AL622" s="721"/>
      <c r="AM622" s="721"/>
      <c r="AN622" s="721"/>
      <c r="AO622" s="721"/>
      <c r="AP622" s="721"/>
      <c r="AQ622" s="721"/>
      <c r="AR622" s="721"/>
      <c r="AS622" s="721"/>
      <c r="AT622" s="721"/>
      <c r="AU622" s="721"/>
      <c r="AV622" s="721"/>
      <c r="AW622" s="721"/>
      <c r="AX622" s="721"/>
      <c r="AY622" s="721"/>
      <c r="AZ622" s="721"/>
      <c r="BA622" s="721"/>
      <c r="BB622" s="721"/>
      <c r="BC622" s="721"/>
      <c r="BD622" s="721"/>
      <c r="BE622" s="721"/>
      <c r="BF622" s="721"/>
      <c r="BG622" s="721"/>
      <c r="BH622" s="721"/>
      <c r="BI622" s="721"/>
      <c r="BJ622" s="721"/>
      <c r="BK622" s="721"/>
      <c r="BL622" s="721"/>
      <c r="BM622" s="721"/>
      <c r="BN622" s="721"/>
      <c r="BO622" s="721"/>
      <c r="BP622" s="721"/>
      <c r="BQ622" s="721"/>
      <c r="BR622" s="721"/>
      <c r="BS622" s="721"/>
      <c r="BT622" s="721"/>
      <c r="BU622" s="721"/>
      <c r="BV622" s="721"/>
      <c r="BW622" s="721"/>
      <c r="BX622" s="721"/>
      <c r="BY622" s="721"/>
      <c r="BZ622" s="721"/>
      <c r="CA622" s="721"/>
      <c r="CB622" s="721"/>
      <c r="CC622" s="721"/>
      <c r="CD622" s="721"/>
      <c r="CE622" s="721"/>
      <c r="CF622" s="721"/>
      <c r="CG622" s="721"/>
      <c r="CH622" s="721"/>
      <c r="CI622" s="721"/>
      <c r="CJ622" s="721"/>
      <c r="CK622" s="721"/>
      <c r="CL622" s="721"/>
      <c r="CM622" s="721"/>
      <c r="CN622" s="721"/>
      <c r="CO622" s="721"/>
      <c r="CP622" s="721"/>
      <c r="CQ622" s="721"/>
      <c r="CR622" s="721"/>
      <c r="CS622" s="721"/>
      <c r="CT622" s="721"/>
      <c r="CU622" s="721"/>
      <c r="CV622" s="721"/>
      <c r="CW622" s="721"/>
      <c r="CX622" s="721"/>
      <c r="CY622" s="721"/>
      <c r="CZ622" s="721"/>
      <c r="DA622" s="721"/>
      <c r="DB622" s="721"/>
      <c r="DC622" s="721"/>
      <c r="DD622" s="721"/>
      <c r="DE622" s="721"/>
      <c r="DF622" s="721"/>
      <c r="DG622" s="721"/>
      <c r="DH622" s="721"/>
      <c r="DI622" s="721"/>
      <c r="DJ622" s="721"/>
      <c r="DK622" s="721"/>
      <c r="DL622" s="721"/>
      <c r="DM622" s="721"/>
      <c r="DN622" s="721"/>
      <c r="DO622" s="721"/>
      <c r="DP622" s="721"/>
      <c r="DQ622" s="721"/>
      <c r="DR622" s="721"/>
      <c r="DS622" s="721"/>
      <c r="DT622" s="721"/>
      <c r="DU622" s="721"/>
      <c r="DV622" s="721"/>
      <c r="DW622" s="721"/>
      <c r="DX622" s="721"/>
      <c r="DY622" s="721"/>
      <c r="DZ622" s="721"/>
      <c r="EA622" s="721"/>
      <c r="EB622" s="721"/>
      <c r="EC622" s="721"/>
      <c r="ED622" s="721"/>
      <c r="EE622" s="721"/>
      <c r="EF622" s="721"/>
      <c r="EG622" s="721"/>
      <c r="EH622" s="721"/>
      <c r="EI622" s="721"/>
      <c r="EJ622" s="721"/>
      <c r="EK622" s="721"/>
      <c r="EL622" s="721"/>
      <c r="EM622" s="721"/>
      <c r="EN622" s="721"/>
      <c r="EO622" s="721"/>
      <c r="EP622" s="721"/>
      <c r="EQ622" s="721"/>
      <c r="ER622" s="721"/>
      <c r="ES622" s="721"/>
      <c r="ET622" s="721"/>
      <c r="EU622" s="721"/>
      <c r="EV622" s="721"/>
      <c r="EW622" s="721"/>
      <c r="EX622" s="721"/>
      <c r="EY622" s="721"/>
      <c r="EZ622" s="721"/>
      <c r="FA622" s="721"/>
      <c r="FB622" s="721"/>
      <c r="FC622" s="721"/>
      <c r="FD622" s="721"/>
      <c r="FE622" s="721"/>
      <c r="FF622" s="721"/>
      <c r="FG622" s="721"/>
      <c r="FH622" s="721"/>
      <c r="FI622" s="721"/>
      <c r="FJ622" s="721"/>
      <c r="FK622" s="721"/>
      <c r="FL622" s="721"/>
      <c r="FM622" s="721"/>
      <c r="FN622" s="721"/>
      <c r="FO622" s="721"/>
      <c r="FP622" s="721"/>
      <c r="FQ622" s="721"/>
      <c r="FR622" s="721"/>
      <c r="FS622" s="721"/>
      <c r="FT622" s="721"/>
      <c r="FU622" s="721"/>
      <c r="FV622" s="721"/>
      <c r="FW622" s="721"/>
      <c r="FX622" s="721"/>
      <c r="FY622" s="721"/>
      <c r="FZ622" s="721"/>
      <c r="GA622" s="721"/>
      <c r="GB622" s="721"/>
      <c r="GC622" s="721"/>
      <c r="GD622" s="721"/>
      <c r="GE622" s="721"/>
      <c r="GF622" s="721"/>
      <c r="GG622" s="721"/>
      <c r="GH622" s="721"/>
      <c r="GI622" s="721"/>
      <c r="GJ622" s="721"/>
      <c r="GK622" s="721"/>
      <c r="GL622" s="721"/>
      <c r="GM622" s="721"/>
      <c r="GN622" s="721"/>
      <c r="GO622" s="721"/>
      <c r="GP622" s="721"/>
      <c r="GQ622" s="721"/>
      <c r="GR622" s="721"/>
      <c r="GS622" s="721"/>
      <c r="GT622" s="721"/>
      <c r="GU622" s="721"/>
      <c r="GV622" s="721"/>
      <c r="GW622" s="721"/>
      <c r="GX622" s="721"/>
      <c r="GY622" s="721"/>
      <c r="GZ622" s="721"/>
      <c r="HA622" s="721"/>
      <c r="HB622" s="721"/>
      <c r="HC622" s="721"/>
      <c r="HD622" s="721"/>
      <c r="HE622" s="721"/>
      <c r="HF622" s="721"/>
      <c r="HG622" s="721"/>
      <c r="HH622" s="721"/>
      <c r="HI622" s="721"/>
      <c r="HJ622" s="721"/>
      <c r="HK622" s="721"/>
      <c r="HL622" s="721"/>
      <c r="HM622" s="721"/>
      <c r="HN622" s="721"/>
      <c r="HO622" s="721"/>
      <c r="HP622" s="721"/>
      <c r="HQ622" s="721"/>
      <c r="HR622" s="721"/>
      <c r="HS622" s="721"/>
      <c r="HT622" s="721"/>
      <c r="HU622" s="721"/>
      <c r="HV622" s="721"/>
      <c r="HW622" s="721"/>
      <c r="HX622" s="721"/>
      <c r="HY622" s="721"/>
      <c r="HZ622" s="721"/>
      <c r="IA622" s="721"/>
      <c r="IB622" s="721"/>
      <c r="IC622" s="721"/>
      <c r="ID622" s="721"/>
      <c r="IE622" s="721"/>
      <c r="IF622" s="721"/>
    </row>
    <row r="623" spans="1:241" s="698" customFormat="1" ht="15.75">
      <c r="A623" s="72"/>
      <c r="B623" s="72"/>
      <c r="C623" s="72"/>
      <c r="D623" s="697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  <c r="DJ623" s="72"/>
      <c r="DK623" s="72"/>
      <c r="DL623" s="72"/>
      <c r="DM623" s="72"/>
      <c r="DN623" s="72"/>
      <c r="DO623" s="72"/>
      <c r="DP623" s="72"/>
      <c r="DQ623" s="72"/>
      <c r="DR623" s="72"/>
      <c r="DS623" s="72"/>
      <c r="DT623" s="72"/>
      <c r="DU623" s="72"/>
      <c r="DV623" s="72"/>
      <c r="DW623" s="72"/>
      <c r="DX623" s="72"/>
      <c r="DY623" s="72"/>
      <c r="DZ623" s="72"/>
      <c r="EA623" s="72"/>
      <c r="EB623" s="72"/>
      <c r="EC623" s="72"/>
      <c r="ED623" s="72"/>
      <c r="EE623" s="72"/>
      <c r="EF623" s="72"/>
      <c r="EG623" s="72"/>
      <c r="EH623" s="72"/>
      <c r="EI623" s="72"/>
      <c r="EJ623" s="72"/>
      <c r="EK623" s="72"/>
      <c r="EL623" s="72"/>
      <c r="EM623" s="72"/>
      <c r="EN623" s="72"/>
      <c r="EO623" s="72"/>
      <c r="EP623" s="72"/>
      <c r="EQ623" s="72"/>
      <c r="ER623" s="72"/>
      <c r="ES623" s="72"/>
      <c r="ET623" s="72"/>
      <c r="EU623" s="72"/>
      <c r="EV623" s="72"/>
      <c r="EW623" s="72"/>
      <c r="EX623" s="72"/>
      <c r="EY623" s="72"/>
      <c r="EZ623" s="72"/>
      <c r="FA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  <c r="FM623" s="72"/>
      <c r="FN623" s="72"/>
      <c r="FO623" s="72"/>
      <c r="FP623" s="72"/>
      <c r="FQ623" s="72"/>
      <c r="FR623" s="72"/>
      <c r="FS623" s="72"/>
      <c r="FT623" s="72"/>
      <c r="FU623" s="72"/>
      <c r="FV623" s="72"/>
      <c r="FW623" s="72"/>
      <c r="FX623" s="72"/>
      <c r="FY623" s="72"/>
      <c r="FZ623" s="72"/>
      <c r="GA623" s="72"/>
      <c r="GB623" s="72"/>
      <c r="GC623" s="72"/>
      <c r="GD623" s="72"/>
      <c r="GE623" s="72"/>
      <c r="GF623" s="72"/>
      <c r="GG623" s="72"/>
      <c r="GH623" s="72"/>
      <c r="GI623" s="72"/>
      <c r="GJ623" s="72"/>
      <c r="GK623" s="72"/>
      <c r="GL623" s="72"/>
      <c r="GM623" s="72"/>
      <c r="GN623" s="72"/>
      <c r="GO623" s="72"/>
      <c r="GP623" s="72"/>
      <c r="GQ623" s="72"/>
      <c r="GR623" s="72"/>
      <c r="GS623" s="72"/>
      <c r="GT623" s="72"/>
      <c r="GU623" s="72"/>
      <c r="GV623" s="72"/>
      <c r="GW623" s="72"/>
      <c r="GX623" s="72"/>
      <c r="GY623" s="72"/>
      <c r="GZ623" s="72"/>
      <c r="HA623" s="72"/>
      <c r="HB623" s="72"/>
      <c r="HC623" s="72"/>
      <c r="HD623" s="72"/>
      <c r="HE623" s="72"/>
      <c r="HF623" s="72"/>
      <c r="HG623" s="72"/>
      <c r="HH623" s="72"/>
      <c r="HI623" s="72"/>
      <c r="HJ623" s="72"/>
      <c r="HK623" s="72"/>
      <c r="HL623" s="72"/>
      <c r="HM623" s="72"/>
      <c r="HN623" s="72"/>
      <c r="HO623" s="72"/>
      <c r="HP623" s="72"/>
      <c r="HQ623" s="72"/>
      <c r="HR623" s="72"/>
      <c r="HS623" s="72"/>
      <c r="HT623" s="72"/>
      <c r="HU623" s="72"/>
      <c r="HV623" s="72"/>
      <c r="HW623" s="72"/>
      <c r="HX623" s="72"/>
      <c r="HY623" s="72"/>
      <c r="HZ623" s="72"/>
      <c r="IA623" s="72"/>
      <c r="IB623" s="72"/>
      <c r="IC623" s="72"/>
      <c r="ID623" s="72"/>
      <c r="IE623" s="72"/>
      <c r="IF623" s="72"/>
      <c r="IG623" s="72"/>
    </row>
    <row r="624" spans="1:6" s="38" customFormat="1" ht="15.75">
      <c r="A624" s="374" t="s">
        <v>4965</v>
      </c>
      <c r="B624" s="374"/>
      <c r="C624" s="129"/>
      <c r="D624" s="129"/>
      <c r="E624" s="41"/>
      <c r="F624" s="40"/>
    </row>
    <row r="625" spans="1:7" s="38" customFormat="1" ht="15.75">
      <c r="A625" s="49" t="s">
        <v>58</v>
      </c>
      <c r="B625" s="49" t="s">
        <v>1602</v>
      </c>
      <c r="C625" s="737" t="s">
        <v>2085</v>
      </c>
      <c r="D625" s="738"/>
      <c r="E625" s="723" t="s">
        <v>2298</v>
      </c>
      <c r="F625" s="49" t="s">
        <v>1606</v>
      </c>
      <c r="G625" s="49" t="s">
        <v>1607</v>
      </c>
    </row>
    <row r="626" spans="1:240" s="720" customFormat="1" ht="15.75">
      <c r="A626" s="43">
        <v>580</v>
      </c>
      <c r="B626" s="551" t="s">
        <v>4966</v>
      </c>
      <c r="C626" s="551" t="s">
        <v>4967</v>
      </c>
      <c r="D626" s="551" t="s">
        <v>98</v>
      </c>
      <c r="E626" s="43">
        <v>95</v>
      </c>
      <c r="F626" s="44" t="str">
        <f aca="true" t="shared" si="11" ref="F626:F683">IF(E626&gt;=90,"Xuất sắc",IF(E626&gt;=80,"Tốt",IF(E626&gt;=65,"Khá",IF(E626&gt;=50,"Trung bình",IF(E626&gt;=35,"Yếu","Kém")))))</f>
        <v>Xuất sắc</v>
      </c>
      <c r="G626" s="713"/>
      <c r="I626" s="721"/>
      <c r="J626" s="721"/>
      <c r="K626" s="721"/>
      <c r="L626" s="721"/>
      <c r="M626" s="721"/>
      <c r="N626" s="721"/>
      <c r="O626" s="721"/>
      <c r="P626" s="721"/>
      <c r="Q626" s="721"/>
      <c r="R626" s="721"/>
      <c r="S626" s="721"/>
      <c r="T626" s="721"/>
      <c r="U626" s="721"/>
      <c r="V626" s="721"/>
      <c r="W626" s="721"/>
      <c r="X626" s="721"/>
      <c r="Y626" s="721"/>
      <c r="Z626" s="721"/>
      <c r="AA626" s="721"/>
      <c r="AB626" s="721"/>
      <c r="AC626" s="721"/>
      <c r="AD626" s="721"/>
      <c r="AE626" s="721"/>
      <c r="AF626" s="721"/>
      <c r="AG626" s="721"/>
      <c r="AH626" s="721"/>
      <c r="AI626" s="721"/>
      <c r="AJ626" s="721"/>
      <c r="AK626" s="721"/>
      <c r="AL626" s="721"/>
      <c r="AM626" s="721"/>
      <c r="AN626" s="721"/>
      <c r="AO626" s="721"/>
      <c r="AP626" s="721"/>
      <c r="AQ626" s="721"/>
      <c r="AR626" s="721"/>
      <c r="AS626" s="721"/>
      <c r="AT626" s="721"/>
      <c r="AU626" s="721"/>
      <c r="AV626" s="721"/>
      <c r="AW626" s="721"/>
      <c r="AX626" s="721"/>
      <c r="AY626" s="721"/>
      <c r="AZ626" s="721"/>
      <c r="BA626" s="721"/>
      <c r="BB626" s="721"/>
      <c r="BC626" s="721"/>
      <c r="BD626" s="721"/>
      <c r="BE626" s="721"/>
      <c r="BF626" s="721"/>
      <c r="BG626" s="721"/>
      <c r="BH626" s="721"/>
      <c r="BI626" s="721"/>
      <c r="BJ626" s="721"/>
      <c r="BK626" s="721"/>
      <c r="BL626" s="721"/>
      <c r="BM626" s="721"/>
      <c r="BN626" s="721"/>
      <c r="BO626" s="721"/>
      <c r="BP626" s="721"/>
      <c r="BQ626" s="721"/>
      <c r="BR626" s="721"/>
      <c r="BS626" s="721"/>
      <c r="BT626" s="721"/>
      <c r="BU626" s="721"/>
      <c r="BV626" s="721"/>
      <c r="BW626" s="721"/>
      <c r="BX626" s="721"/>
      <c r="BY626" s="721"/>
      <c r="BZ626" s="721"/>
      <c r="CA626" s="721"/>
      <c r="CB626" s="721"/>
      <c r="CC626" s="721"/>
      <c r="CD626" s="721"/>
      <c r="CE626" s="721"/>
      <c r="CF626" s="721"/>
      <c r="CG626" s="721"/>
      <c r="CH626" s="721"/>
      <c r="CI626" s="721"/>
      <c r="CJ626" s="721"/>
      <c r="CK626" s="721"/>
      <c r="CL626" s="721"/>
      <c r="CM626" s="721"/>
      <c r="CN626" s="721"/>
      <c r="CO626" s="721"/>
      <c r="CP626" s="721"/>
      <c r="CQ626" s="721"/>
      <c r="CR626" s="721"/>
      <c r="CS626" s="721"/>
      <c r="CT626" s="721"/>
      <c r="CU626" s="721"/>
      <c r="CV626" s="721"/>
      <c r="CW626" s="721"/>
      <c r="CX626" s="721"/>
      <c r="CY626" s="721"/>
      <c r="CZ626" s="721"/>
      <c r="DA626" s="721"/>
      <c r="DB626" s="721"/>
      <c r="DC626" s="721"/>
      <c r="DD626" s="721"/>
      <c r="DE626" s="721"/>
      <c r="DF626" s="721"/>
      <c r="DG626" s="721"/>
      <c r="DH626" s="721"/>
      <c r="DI626" s="721"/>
      <c r="DJ626" s="721"/>
      <c r="DK626" s="721"/>
      <c r="DL626" s="721"/>
      <c r="DM626" s="721"/>
      <c r="DN626" s="721"/>
      <c r="DO626" s="721"/>
      <c r="DP626" s="721"/>
      <c r="DQ626" s="721"/>
      <c r="DR626" s="721"/>
      <c r="DS626" s="721"/>
      <c r="DT626" s="721"/>
      <c r="DU626" s="721"/>
      <c r="DV626" s="721"/>
      <c r="DW626" s="721"/>
      <c r="DX626" s="721"/>
      <c r="DY626" s="721"/>
      <c r="DZ626" s="721"/>
      <c r="EA626" s="721"/>
      <c r="EB626" s="721"/>
      <c r="EC626" s="721"/>
      <c r="ED626" s="721"/>
      <c r="EE626" s="721"/>
      <c r="EF626" s="721"/>
      <c r="EG626" s="721"/>
      <c r="EH626" s="721"/>
      <c r="EI626" s="721"/>
      <c r="EJ626" s="721"/>
      <c r="EK626" s="721"/>
      <c r="EL626" s="721"/>
      <c r="EM626" s="721"/>
      <c r="EN626" s="721"/>
      <c r="EO626" s="721"/>
      <c r="EP626" s="721"/>
      <c r="EQ626" s="721"/>
      <c r="ER626" s="721"/>
      <c r="ES626" s="721"/>
      <c r="ET626" s="721"/>
      <c r="EU626" s="721"/>
      <c r="EV626" s="721"/>
      <c r="EW626" s="721"/>
      <c r="EX626" s="721"/>
      <c r="EY626" s="721"/>
      <c r="EZ626" s="721"/>
      <c r="FA626" s="721"/>
      <c r="FB626" s="721"/>
      <c r="FC626" s="721"/>
      <c r="FD626" s="721"/>
      <c r="FE626" s="721"/>
      <c r="FF626" s="721"/>
      <c r="FG626" s="721"/>
      <c r="FH626" s="721"/>
      <c r="FI626" s="721"/>
      <c r="FJ626" s="721"/>
      <c r="FK626" s="721"/>
      <c r="FL626" s="721"/>
      <c r="FM626" s="721"/>
      <c r="FN626" s="721"/>
      <c r="FO626" s="721"/>
      <c r="FP626" s="721"/>
      <c r="FQ626" s="721"/>
      <c r="FR626" s="721"/>
      <c r="FS626" s="721"/>
      <c r="FT626" s="721"/>
      <c r="FU626" s="721"/>
      <c r="FV626" s="721"/>
      <c r="FW626" s="721"/>
      <c r="FX626" s="721"/>
      <c r="FY626" s="721"/>
      <c r="FZ626" s="721"/>
      <c r="GA626" s="721"/>
      <c r="GB626" s="721"/>
      <c r="GC626" s="721"/>
      <c r="GD626" s="721"/>
      <c r="GE626" s="721"/>
      <c r="GF626" s="721"/>
      <c r="GG626" s="721"/>
      <c r="GH626" s="721"/>
      <c r="GI626" s="721"/>
      <c r="GJ626" s="721"/>
      <c r="GK626" s="721"/>
      <c r="GL626" s="721"/>
      <c r="GM626" s="721"/>
      <c r="GN626" s="721"/>
      <c r="GO626" s="721"/>
      <c r="GP626" s="721"/>
      <c r="GQ626" s="721"/>
      <c r="GR626" s="721"/>
      <c r="GS626" s="721"/>
      <c r="GT626" s="721"/>
      <c r="GU626" s="721"/>
      <c r="GV626" s="721"/>
      <c r="GW626" s="721"/>
      <c r="GX626" s="721"/>
      <c r="GY626" s="721"/>
      <c r="GZ626" s="721"/>
      <c r="HA626" s="721"/>
      <c r="HB626" s="721"/>
      <c r="HC626" s="721"/>
      <c r="HD626" s="721"/>
      <c r="HE626" s="721"/>
      <c r="HF626" s="721"/>
      <c r="HG626" s="721"/>
      <c r="HH626" s="721"/>
      <c r="HI626" s="721"/>
      <c r="HJ626" s="721"/>
      <c r="HK626" s="721"/>
      <c r="HL626" s="721"/>
      <c r="HM626" s="721"/>
      <c r="HN626" s="721"/>
      <c r="HO626" s="721"/>
      <c r="HP626" s="721"/>
      <c r="HQ626" s="721"/>
      <c r="HR626" s="721"/>
      <c r="HS626" s="721"/>
      <c r="HT626" s="721"/>
      <c r="HU626" s="721"/>
      <c r="HV626" s="721"/>
      <c r="HW626" s="721"/>
      <c r="HX626" s="721"/>
      <c r="HY626" s="721"/>
      <c r="HZ626" s="721"/>
      <c r="IA626" s="721"/>
      <c r="IB626" s="721"/>
      <c r="IC626" s="721"/>
      <c r="ID626" s="721"/>
      <c r="IE626" s="721"/>
      <c r="IF626" s="721"/>
    </row>
    <row r="627" spans="1:240" s="720" customFormat="1" ht="15.75">
      <c r="A627" s="43">
        <v>581</v>
      </c>
      <c r="B627" s="551" t="s">
        <v>4968</v>
      </c>
      <c r="C627" s="551" t="s">
        <v>4969</v>
      </c>
      <c r="D627" s="551" t="s">
        <v>13</v>
      </c>
      <c r="E627" s="43">
        <v>79</v>
      </c>
      <c r="F627" s="44" t="str">
        <f t="shared" si="11"/>
        <v>Khá</v>
      </c>
      <c r="G627" s="713"/>
      <c r="I627" s="721"/>
      <c r="J627" s="721"/>
      <c r="K627" s="721"/>
      <c r="L627" s="721"/>
      <c r="M627" s="721"/>
      <c r="N627" s="721"/>
      <c r="O627" s="721"/>
      <c r="P627" s="721"/>
      <c r="Q627" s="721"/>
      <c r="R627" s="721"/>
      <c r="S627" s="721"/>
      <c r="T627" s="721"/>
      <c r="U627" s="721"/>
      <c r="V627" s="721"/>
      <c r="W627" s="721"/>
      <c r="X627" s="721"/>
      <c r="Y627" s="721"/>
      <c r="Z627" s="721"/>
      <c r="AA627" s="721"/>
      <c r="AB627" s="721"/>
      <c r="AC627" s="721"/>
      <c r="AD627" s="721"/>
      <c r="AE627" s="721"/>
      <c r="AF627" s="721"/>
      <c r="AG627" s="721"/>
      <c r="AH627" s="721"/>
      <c r="AI627" s="721"/>
      <c r="AJ627" s="721"/>
      <c r="AK627" s="721"/>
      <c r="AL627" s="721"/>
      <c r="AM627" s="721"/>
      <c r="AN627" s="721"/>
      <c r="AO627" s="721"/>
      <c r="AP627" s="721"/>
      <c r="AQ627" s="721"/>
      <c r="AR627" s="721"/>
      <c r="AS627" s="721"/>
      <c r="AT627" s="721"/>
      <c r="AU627" s="721"/>
      <c r="AV627" s="721"/>
      <c r="AW627" s="721"/>
      <c r="AX627" s="721"/>
      <c r="AY627" s="721"/>
      <c r="AZ627" s="721"/>
      <c r="BA627" s="721"/>
      <c r="BB627" s="721"/>
      <c r="BC627" s="721"/>
      <c r="BD627" s="721"/>
      <c r="BE627" s="721"/>
      <c r="BF627" s="721"/>
      <c r="BG627" s="721"/>
      <c r="BH627" s="721"/>
      <c r="BI627" s="721"/>
      <c r="BJ627" s="721"/>
      <c r="BK627" s="721"/>
      <c r="BL627" s="721"/>
      <c r="BM627" s="721"/>
      <c r="BN627" s="721"/>
      <c r="BO627" s="721"/>
      <c r="BP627" s="721"/>
      <c r="BQ627" s="721"/>
      <c r="BR627" s="721"/>
      <c r="BS627" s="721"/>
      <c r="BT627" s="721"/>
      <c r="BU627" s="721"/>
      <c r="BV627" s="721"/>
      <c r="BW627" s="721"/>
      <c r="BX627" s="721"/>
      <c r="BY627" s="721"/>
      <c r="BZ627" s="721"/>
      <c r="CA627" s="721"/>
      <c r="CB627" s="721"/>
      <c r="CC627" s="721"/>
      <c r="CD627" s="721"/>
      <c r="CE627" s="721"/>
      <c r="CF627" s="721"/>
      <c r="CG627" s="721"/>
      <c r="CH627" s="721"/>
      <c r="CI627" s="721"/>
      <c r="CJ627" s="721"/>
      <c r="CK627" s="721"/>
      <c r="CL627" s="721"/>
      <c r="CM627" s="721"/>
      <c r="CN627" s="721"/>
      <c r="CO627" s="721"/>
      <c r="CP627" s="721"/>
      <c r="CQ627" s="721"/>
      <c r="CR627" s="721"/>
      <c r="CS627" s="721"/>
      <c r="CT627" s="721"/>
      <c r="CU627" s="721"/>
      <c r="CV627" s="721"/>
      <c r="CW627" s="721"/>
      <c r="CX627" s="721"/>
      <c r="CY627" s="721"/>
      <c r="CZ627" s="721"/>
      <c r="DA627" s="721"/>
      <c r="DB627" s="721"/>
      <c r="DC627" s="721"/>
      <c r="DD627" s="721"/>
      <c r="DE627" s="721"/>
      <c r="DF627" s="721"/>
      <c r="DG627" s="721"/>
      <c r="DH627" s="721"/>
      <c r="DI627" s="721"/>
      <c r="DJ627" s="721"/>
      <c r="DK627" s="721"/>
      <c r="DL627" s="721"/>
      <c r="DM627" s="721"/>
      <c r="DN627" s="721"/>
      <c r="DO627" s="721"/>
      <c r="DP627" s="721"/>
      <c r="DQ627" s="721"/>
      <c r="DR627" s="721"/>
      <c r="DS627" s="721"/>
      <c r="DT627" s="721"/>
      <c r="DU627" s="721"/>
      <c r="DV627" s="721"/>
      <c r="DW627" s="721"/>
      <c r="DX627" s="721"/>
      <c r="DY627" s="721"/>
      <c r="DZ627" s="721"/>
      <c r="EA627" s="721"/>
      <c r="EB627" s="721"/>
      <c r="EC627" s="721"/>
      <c r="ED627" s="721"/>
      <c r="EE627" s="721"/>
      <c r="EF627" s="721"/>
      <c r="EG627" s="721"/>
      <c r="EH627" s="721"/>
      <c r="EI627" s="721"/>
      <c r="EJ627" s="721"/>
      <c r="EK627" s="721"/>
      <c r="EL627" s="721"/>
      <c r="EM627" s="721"/>
      <c r="EN627" s="721"/>
      <c r="EO627" s="721"/>
      <c r="EP627" s="721"/>
      <c r="EQ627" s="721"/>
      <c r="ER627" s="721"/>
      <c r="ES627" s="721"/>
      <c r="ET627" s="721"/>
      <c r="EU627" s="721"/>
      <c r="EV627" s="721"/>
      <c r="EW627" s="721"/>
      <c r="EX627" s="721"/>
      <c r="EY627" s="721"/>
      <c r="EZ627" s="721"/>
      <c r="FA627" s="721"/>
      <c r="FB627" s="721"/>
      <c r="FC627" s="721"/>
      <c r="FD627" s="721"/>
      <c r="FE627" s="721"/>
      <c r="FF627" s="721"/>
      <c r="FG627" s="721"/>
      <c r="FH627" s="721"/>
      <c r="FI627" s="721"/>
      <c r="FJ627" s="721"/>
      <c r="FK627" s="721"/>
      <c r="FL627" s="721"/>
      <c r="FM627" s="721"/>
      <c r="FN627" s="721"/>
      <c r="FO627" s="721"/>
      <c r="FP627" s="721"/>
      <c r="FQ627" s="721"/>
      <c r="FR627" s="721"/>
      <c r="FS627" s="721"/>
      <c r="FT627" s="721"/>
      <c r="FU627" s="721"/>
      <c r="FV627" s="721"/>
      <c r="FW627" s="721"/>
      <c r="FX627" s="721"/>
      <c r="FY627" s="721"/>
      <c r="FZ627" s="721"/>
      <c r="GA627" s="721"/>
      <c r="GB627" s="721"/>
      <c r="GC627" s="721"/>
      <c r="GD627" s="721"/>
      <c r="GE627" s="721"/>
      <c r="GF627" s="721"/>
      <c r="GG627" s="721"/>
      <c r="GH627" s="721"/>
      <c r="GI627" s="721"/>
      <c r="GJ627" s="721"/>
      <c r="GK627" s="721"/>
      <c r="GL627" s="721"/>
      <c r="GM627" s="721"/>
      <c r="GN627" s="721"/>
      <c r="GO627" s="721"/>
      <c r="GP627" s="721"/>
      <c r="GQ627" s="721"/>
      <c r="GR627" s="721"/>
      <c r="GS627" s="721"/>
      <c r="GT627" s="721"/>
      <c r="GU627" s="721"/>
      <c r="GV627" s="721"/>
      <c r="GW627" s="721"/>
      <c r="GX627" s="721"/>
      <c r="GY627" s="721"/>
      <c r="GZ627" s="721"/>
      <c r="HA627" s="721"/>
      <c r="HB627" s="721"/>
      <c r="HC627" s="721"/>
      <c r="HD627" s="721"/>
      <c r="HE627" s="721"/>
      <c r="HF627" s="721"/>
      <c r="HG627" s="721"/>
      <c r="HH627" s="721"/>
      <c r="HI627" s="721"/>
      <c r="HJ627" s="721"/>
      <c r="HK627" s="721"/>
      <c r="HL627" s="721"/>
      <c r="HM627" s="721"/>
      <c r="HN627" s="721"/>
      <c r="HO627" s="721"/>
      <c r="HP627" s="721"/>
      <c r="HQ627" s="721"/>
      <c r="HR627" s="721"/>
      <c r="HS627" s="721"/>
      <c r="HT627" s="721"/>
      <c r="HU627" s="721"/>
      <c r="HV627" s="721"/>
      <c r="HW627" s="721"/>
      <c r="HX627" s="721"/>
      <c r="HY627" s="721"/>
      <c r="HZ627" s="721"/>
      <c r="IA627" s="721"/>
      <c r="IB627" s="721"/>
      <c r="IC627" s="721"/>
      <c r="ID627" s="721"/>
      <c r="IE627" s="721"/>
      <c r="IF627" s="721"/>
    </row>
    <row r="628" spans="1:240" s="720" customFormat="1" ht="15.75">
      <c r="A628" s="43">
        <v>582</v>
      </c>
      <c r="B628" s="551" t="s">
        <v>4970</v>
      </c>
      <c r="C628" s="551" t="s">
        <v>47</v>
      </c>
      <c r="D628" s="551" t="s">
        <v>13</v>
      </c>
      <c r="E628" s="43">
        <v>82</v>
      </c>
      <c r="F628" s="44" t="str">
        <f t="shared" si="11"/>
        <v>Tốt</v>
      </c>
      <c r="G628" s="46"/>
      <c r="I628" s="721"/>
      <c r="J628" s="721"/>
      <c r="K628" s="721"/>
      <c r="L628" s="721"/>
      <c r="M628" s="721"/>
      <c r="N628" s="721"/>
      <c r="O628" s="721"/>
      <c r="P628" s="721"/>
      <c r="Q628" s="721"/>
      <c r="R628" s="721"/>
      <c r="S628" s="721"/>
      <c r="T628" s="721"/>
      <c r="U628" s="721"/>
      <c r="V628" s="721"/>
      <c r="W628" s="721"/>
      <c r="X628" s="721"/>
      <c r="Y628" s="721"/>
      <c r="Z628" s="721"/>
      <c r="AA628" s="721"/>
      <c r="AB628" s="721"/>
      <c r="AC628" s="721"/>
      <c r="AD628" s="721"/>
      <c r="AE628" s="721"/>
      <c r="AF628" s="721"/>
      <c r="AG628" s="721"/>
      <c r="AH628" s="721"/>
      <c r="AI628" s="721"/>
      <c r="AJ628" s="721"/>
      <c r="AK628" s="721"/>
      <c r="AL628" s="721"/>
      <c r="AM628" s="721"/>
      <c r="AN628" s="721"/>
      <c r="AO628" s="721"/>
      <c r="AP628" s="721"/>
      <c r="AQ628" s="721"/>
      <c r="AR628" s="721"/>
      <c r="AS628" s="721"/>
      <c r="AT628" s="721"/>
      <c r="AU628" s="721"/>
      <c r="AV628" s="721"/>
      <c r="AW628" s="721"/>
      <c r="AX628" s="721"/>
      <c r="AY628" s="721"/>
      <c r="AZ628" s="721"/>
      <c r="BA628" s="721"/>
      <c r="BB628" s="721"/>
      <c r="BC628" s="721"/>
      <c r="BD628" s="721"/>
      <c r="BE628" s="721"/>
      <c r="BF628" s="721"/>
      <c r="BG628" s="721"/>
      <c r="BH628" s="721"/>
      <c r="BI628" s="721"/>
      <c r="BJ628" s="721"/>
      <c r="BK628" s="721"/>
      <c r="BL628" s="721"/>
      <c r="BM628" s="721"/>
      <c r="BN628" s="721"/>
      <c r="BO628" s="721"/>
      <c r="BP628" s="721"/>
      <c r="BQ628" s="721"/>
      <c r="BR628" s="721"/>
      <c r="BS628" s="721"/>
      <c r="BT628" s="721"/>
      <c r="BU628" s="721"/>
      <c r="BV628" s="721"/>
      <c r="BW628" s="721"/>
      <c r="BX628" s="721"/>
      <c r="BY628" s="721"/>
      <c r="BZ628" s="721"/>
      <c r="CA628" s="721"/>
      <c r="CB628" s="721"/>
      <c r="CC628" s="721"/>
      <c r="CD628" s="721"/>
      <c r="CE628" s="721"/>
      <c r="CF628" s="721"/>
      <c r="CG628" s="721"/>
      <c r="CH628" s="721"/>
      <c r="CI628" s="721"/>
      <c r="CJ628" s="721"/>
      <c r="CK628" s="721"/>
      <c r="CL628" s="721"/>
      <c r="CM628" s="721"/>
      <c r="CN628" s="721"/>
      <c r="CO628" s="721"/>
      <c r="CP628" s="721"/>
      <c r="CQ628" s="721"/>
      <c r="CR628" s="721"/>
      <c r="CS628" s="721"/>
      <c r="CT628" s="721"/>
      <c r="CU628" s="721"/>
      <c r="CV628" s="721"/>
      <c r="CW628" s="721"/>
      <c r="CX628" s="721"/>
      <c r="CY628" s="721"/>
      <c r="CZ628" s="721"/>
      <c r="DA628" s="721"/>
      <c r="DB628" s="721"/>
      <c r="DC628" s="721"/>
      <c r="DD628" s="721"/>
      <c r="DE628" s="721"/>
      <c r="DF628" s="721"/>
      <c r="DG628" s="721"/>
      <c r="DH628" s="721"/>
      <c r="DI628" s="721"/>
      <c r="DJ628" s="721"/>
      <c r="DK628" s="721"/>
      <c r="DL628" s="721"/>
      <c r="DM628" s="721"/>
      <c r="DN628" s="721"/>
      <c r="DO628" s="721"/>
      <c r="DP628" s="721"/>
      <c r="DQ628" s="721"/>
      <c r="DR628" s="721"/>
      <c r="DS628" s="721"/>
      <c r="DT628" s="721"/>
      <c r="DU628" s="721"/>
      <c r="DV628" s="721"/>
      <c r="DW628" s="721"/>
      <c r="DX628" s="721"/>
      <c r="DY628" s="721"/>
      <c r="DZ628" s="721"/>
      <c r="EA628" s="721"/>
      <c r="EB628" s="721"/>
      <c r="EC628" s="721"/>
      <c r="ED628" s="721"/>
      <c r="EE628" s="721"/>
      <c r="EF628" s="721"/>
      <c r="EG628" s="721"/>
      <c r="EH628" s="721"/>
      <c r="EI628" s="721"/>
      <c r="EJ628" s="721"/>
      <c r="EK628" s="721"/>
      <c r="EL628" s="721"/>
      <c r="EM628" s="721"/>
      <c r="EN628" s="721"/>
      <c r="EO628" s="721"/>
      <c r="EP628" s="721"/>
      <c r="EQ628" s="721"/>
      <c r="ER628" s="721"/>
      <c r="ES628" s="721"/>
      <c r="ET628" s="721"/>
      <c r="EU628" s="721"/>
      <c r="EV628" s="721"/>
      <c r="EW628" s="721"/>
      <c r="EX628" s="721"/>
      <c r="EY628" s="721"/>
      <c r="EZ628" s="721"/>
      <c r="FA628" s="721"/>
      <c r="FB628" s="721"/>
      <c r="FC628" s="721"/>
      <c r="FD628" s="721"/>
      <c r="FE628" s="721"/>
      <c r="FF628" s="721"/>
      <c r="FG628" s="721"/>
      <c r="FH628" s="721"/>
      <c r="FI628" s="721"/>
      <c r="FJ628" s="721"/>
      <c r="FK628" s="721"/>
      <c r="FL628" s="721"/>
      <c r="FM628" s="721"/>
      <c r="FN628" s="721"/>
      <c r="FO628" s="721"/>
      <c r="FP628" s="721"/>
      <c r="FQ628" s="721"/>
      <c r="FR628" s="721"/>
      <c r="FS628" s="721"/>
      <c r="FT628" s="721"/>
      <c r="FU628" s="721"/>
      <c r="FV628" s="721"/>
      <c r="FW628" s="721"/>
      <c r="FX628" s="721"/>
      <c r="FY628" s="721"/>
      <c r="FZ628" s="721"/>
      <c r="GA628" s="721"/>
      <c r="GB628" s="721"/>
      <c r="GC628" s="721"/>
      <c r="GD628" s="721"/>
      <c r="GE628" s="721"/>
      <c r="GF628" s="721"/>
      <c r="GG628" s="721"/>
      <c r="GH628" s="721"/>
      <c r="GI628" s="721"/>
      <c r="GJ628" s="721"/>
      <c r="GK628" s="721"/>
      <c r="GL628" s="721"/>
      <c r="GM628" s="721"/>
      <c r="GN628" s="721"/>
      <c r="GO628" s="721"/>
      <c r="GP628" s="721"/>
      <c r="GQ628" s="721"/>
      <c r="GR628" s="721"/>
      <c r="GS628" s="721"/>
      <c r="GT628" s="721"/>
      <c r="GU628" s="721"/>
      <c r="GV628" s="721"/>
      <c r="GW628" s="721"/>
      <c r="GX628" s="721"/>
      <c r="GY628" s="721"/>
      <c r="GZ628" s="721"/>
      <c r="HA628" s="721"/>
      <c r="HB628" s="721"/>
      <c r="HC628" s="721"/>
      <c r="HD628" s="721"/>
      <c r="HE628" s="721"/>
      <c r="HF628" s="721"/>
      <c r="HG628" s="721"/>
      <c r="HH628" s="721"/>
      <c r="HI628" s="721"/>
      <c r="HJ628" s="721"/>
      <c r="HK628" s="721"/>
      <c r="HL628" s="721"/>
      <c r="HM628" s="721"/>
      <c r="HN628" s="721"/>
      <c r="HO628" s="721"/>
      <c r="HP628" s="721"/>
      <c r="HQ628" s="721"/>
      <c r="HR628" s="721"/>
      <c r="HS628" s="721"/>
      <c r="HT628" s="721"/>
      <c r="HU628" s="721"/>
      <c r="HV628" s="721"/>
      <c r="HW628" s="721"/>
      <c r="HX628" s="721"/>
      <c r="HY628" s="721"/>
      <c r="HZ628" s="721"/>
      <c r="IA628" s="721"/>
      <c r="IB628" s="721"/>
      <c r="IC628" s="721"/>
      <c r="ID628" s="721"/>
      <c r="IE628" s="721"/>
      <c r="IF628" s="721"/>
    </row>
    <row r="629" spans="1:240" s="720" customFormat="1" ht="15.75">
      <c r="A629" s="43">
        <v>583</v>
      </c>
      <c r="B629" s="551" t="s">
        <v>4971</v>
      </c>
      <c r="C629" s="551" t="s">
        <v>4972</v>
      </c>
      <c r="D629" s="551" t="s">
        <v>13</v>
      </c>
      <c r="E629" s="43">
        <v>90</v>
      </c>
      <c r="F629" s="44" t="str">
        <f t="shared" si="11"/>
        <v>Xuất sắc</v>
      </c>
      <c r="G629" s="713"/>
      <c r="I629" s="721"/>
      <c r="J629" s="721"/>
      <c r="K629" s="721"/>
      <c r="L629" s="721"/>
      <c r="M629" s="721"/>
      <c r="N629" s="721"/>
      <c r="O629" s="721"/>
      <c r="P629" s="721"/>
      <c r="Q629" s="721"/>
      <c r="R629" s="721"/>
      <c r="S629" s="721"/>
      <c r="T629" s="721"/>
      <c r="U629" s="721"/>
      <c r="V629" s="721"/>
      <c r="W629" s="721"/>
      <c r="X629" s="721"/>
      <c r="Y629" s="721"/>
      <c r="Z629" s="721"/>
      <c r="AA629" s="721"/>
      <c r="AB629" s="721"/>
      <c r="AC629" s="721"/>
      <c r="AD629" s="721"/>
      <c r="AE629" s="721"/>
      <c r="AF629" s="721"/>
      <c r="AG629" s="721"/>
      <c r="AH629" s="721"/>
      <c r="AI629" s="721"/>
      <c r="AJ629" s="721"/>
      <c r="AK629" s="721"/>
      <c r="AL629" s="721"/>
      <c r="AM629" s="721"/>
      <c r="AN629" s="721"/>
      <c r="AO629" s="721"/>
      <c r="AP629" s="721"/>
      <c r="AQ629" s="721"/>
      <c r="AR629" s="721"/>
      <c r="AS629" s="721"/>
      <c r="AT629" s="721"/>
      <c r="AU629" s="721"/>
      <c r="AV629" s="721"/>
      <c r="AW629" s="721"/>
      <c r="AX629" s="721"/>
      <c r="AY629" s="721"/>
      <c r="AZ629" s="721"/>
      <c r="BA629" s="721"/>
      <c r="BB629" s="721"/>
      <c r="BC629" s="721"/>
      <c r="BD629" s="721"/>
      <c r="BE629" s="721"/>
      <c r="BF629" s="721"/>
      <c r="BG629" s="721"/>
      <c r="BH629" s="721"/>
      <c r="BI629" s="721"/>
      <c r="BJ629" s="721"/>
      <c r="BK629" s="721"/>
      <c r="BL629" s="721"/>
      <c r="BM629" s="721"/>
      <c r="BN629" s="721"/>
      <c r="BO629" s="721"/>
      <c r="BP629" s="721"/>
      <c r="BQ629" s="721"/>
      <c r="BR629" s="721"/>
      <c r="BS629" s="721"/>
      <c r="BT629" s="721"/>
      <c r="BU629" s="721"/>
      <c r="BV629" s="721"/>
      <c r="BW629" s="721"/>
      <c r="BX629" s="721"/>
      <c r="BY629" s="721"/>
      <c r="BZ629" s="721"/>
      <c r="CA629" s="721"/>
      <c r="CB629" s="721"/>
      <c r="CC629" s="721"/>
      <c r="CD629" s="721"/>
      <c r="CE629" s="721"/>
      <c r="CF629" s="721"/>
      <c r="CG629" s="721"/>
      <c r="CH629" s="721"/>
      <c r="CI629" s="721"/>
      <c r="CJ629" s="721"/>
      <c r="CK629" s="721"/>
      <c r="CL629" s="721"/>
      <c r="CM629" s="721"/>
      <c r="CN629" s="721"/>
      <c r="CO629" s="721"/>
      <c r="CP629" s="721"/>
      <c r="CQ629" s="721"/>
      <c r="CR629" s="721"/>
      <c r="CS629" s="721"/>
      <c r="CT629" s="721"/>
      <c r="CU629" s="721"/>
      <c r="CV629" s="721"/>
      <c r="CW629" s="721"/>
      <c r="CX629" s="721"/>
      <c r="CY629" s="721"/>
      <c r="CZ629" s="721"/>
      <c r="DA629" s="721"/>
      <c r="DB629" s="721"/>
      <c r="DC629" s="721"/>
      <c r="DD629" s="721"/>
      <c r="DE629" s="721"/>
      <c r="DF629" s="721"/>
      <c r="DG629" s="721"/>
      <c r="DH629" s="721"/>
      <c r="DI629" s="721"/>
      <c r="DJ629" s="721"/>
      <c r="DK629" s="721"/>
      <c r="DL629" s="721"/>
      <c r="DM629" s="721"/>
      <c r="DN629" s="721"/>
      <c r="DO629" s="721"/>
      <c r="DP629" s="721"/>
      <c r="DQ629" s="721"/>
      <c r="DR629" s="721"/>
      <c r="DS629" s="721"/>
      <c r="DT629" s="721"/>
      <c r="DU629" s="721"/>
      <c r="DV629" s="721"/>
      <c r="DW629" s="721"/>
      <c r="DX629" s="721"/>
      <c r="DY629" s="721"/>
      <c r="DZ629" s="721"/>
      <c r="EA629" s="721"/>
      <c r="EB629" s="721"/>
      <c r="EC629" s="721"/>
      <c r="ED629" s="721"/>
      <c r="EE629" s="721"/>
      <c r="EF629" s="721"/>
      <c r="EG629" s="721"/>
      <c r="EH629" s="721"/>
      <c r="EI629" s="721"/>
      <c r="EJ629" s="721"/>
      <c r="EK629" s="721"/>
      <c r="EL629" s="721"/>
      <c r="EM629" s="721"/>
      <c r="EN629" s="721"/>
      <c r="EO629" s="721"/>
      <c r="EP629" s="721"/>
      <c r="EQ629" s="721"/>
      <c r="ER629" s="721"/>
      <c r="ES629" s="721"/>
      <c r="ET629" s="721"/>
      <c r="EU629" s="721"/>
      <c r="EV629" s="721"/>
      <c r="EW629" s="721"/>
      <c r="EX629" s="721"/>
      <c r="EY629" s="721"/>
      <c r="EZ629" s="721"/>
      <c r="FA629" s="721"/>
      <c r="FB629" s="721"/>
      <c r="FC629" s="721"/>
      <c r="FD629" s="721"/>
      <c r="FE629" s="721"/>
      <c r="FF629" s="721"/>
      <c r="FG629" s="721"/>
      <c r="FH629" s="721"/>
      <c r="FI629" s="721"/>
      <c r="FJ629" s="721"/>
      <c r="FK629" s="721"/>
      <c r="FL629" s="721"/>
      <c r="FM629" s="721"/>
      <c r="FN629" s="721"/>
      <c r="FO629" s="721"/>
      <c r="FP629" s="721"/>
      <c r="FQ629" s="721"/>
      <c r="FR629" s="721"/>
      <c r="FS629" s="721"/>
      <c r="FT629" s="721"/>
      <c r="FU629" s="721"/>
      <c r="FV629" s="721"/>
      <c r="FW629" s="721"/>
      <c r="FX629" s="721"/>
      <c r="FY629" s="721"/>
      <c r="FZ629" s="721"/>
      <c r="GA629" s="721"/>
      <c r="GB629" s="721"/>
      <c r="GC629" s="721"/>
      <c r="GD629" s="721"/>
      <c r="GE629" s="721"/>
      <c r="GF629" s="721"/>
      <c r="GG629" s="721"/>
      <c r="GH629" s="721"/>
      <c r="GI629" s="721"/>
      <c r="GJ629" s="721"/>
      <c r="GK629" s="721"/>
      <c r="GL629" s="721"/>
      <c r="GM629" s="721"/>
      <c r="GN629" s="721"/>
      <c r="GO629" s="721"/>
      <c r="GP629" s="721"/>
      <c r="GQ629" s="721"/>
      <c r="GR629" s="721"/>
      <c r="GS629" s="721"/>
      <c r="GT629" s="721"/>
      <c r="GU629" s="721"/>
      <c r="GV629" s="721"/>
      <c r="GW629" s="721"/>
      <c r="GX629" s="721"/>
      <c r="GY629" s="721"/>
      <c r="GZ629" s="721"/>
      <c r="HA629" s="721"/>
      <c r="HB629" s="721"/>
      <c r="HC629" s="721"/>
      <c r="HD629" s="721"/>
      <c r="HE629" s="721"/>
      <c r="HF629" s="721"/>
      <c r="HG629" s="721"/>
      <c r="HH629" s="721"/>
      <c r="HI629" s="721"/>
      <c r="HJ629" s="721"/>
      <c r="HK629" s="721"/>
      <c r="HL629" s="721"/>
      <c r="HM629" s="721"/>
      <c r="HN629" s="721"/>
      <c r="HO629" s="721"/>
      <c r="HP629" s="721"/>
      <c r="HQ629" s="721"/>
      <c r="HR629" s="721"/>
      <c r="HS629" s="721"/>
      <c r="HT629" s="721"/>
      <c r="HU629" s="721"/>
      <c r="HV629" s="721"/>
      <c r="HW629" s="721"/>
      <c r="HX629" s="721"/>
      <c r="HY629" s="721"/>
      <c r="HZ629" s="721"/>
      <c r="IA629" s="721"/>
      <c r="IB629" s="721"/>
      <c r="IC629" s="721"/>
      <c r="ID629" s="721"/>
      <c r="IE629" s="721"/>
      <c r="IF629" s="721"/>
    </row>
    <row r="630" spans="1:240" s="720" customFormat="1" ht="15.75">
      <c r="A630" s="43">
        <v>584</v>
      </c>
      <c r="B630" s="551" t="s">
        <v>4973</v>
      </c>
      <c r="C630" s="551" t="s">
        <v>4974</v>
      </c>
      <c r="D630" s="551" t="s">
        <v>137</v>
      </c>
      <c r="E630" s="43">
        <v>75</v>
      </c>
      <c r="F630" s="44" t="str">
        <f t="shared" si="11"/>
        <v>Khá</v>
      </c>
      <c r="G630" s="713"/>
      <c r="I630" s="721"/>
      <c r="J630" s="721"/>
      <c r="K630" s="721"/>
      <c r="L630" s="721"/>
      <c r="M630" s="721"/>
      <c r="N630" s="721"/>
      <c r="O630" s="721"/>
      <c r="P630" s="721"/>
      <c r="Q630" s="721"/>
      <c r="R630" s="721"/>
      <c r="S630" s="721"/>
      <c r="T630" s="721"/>
      <c r="U630" s="721"/>
      <c r="V630" s="721"/>
      <c r="W630" s="721"/>
      <c r="X630" s="721"/>
      <c r="Y630" s="721"/>
      <c r="Z630" s="721"/>
      <c r="AA630" s="721"/>
      <c r="AB630" s="721"/>
      <c r="AC630" s="721"/>
      <c r="AD630" s="721"/>
      <c r="AE630" s="721"/>
      <c r="AF630" s="721"/>
      <c r="AG630" s="721"/>
      <c r="AH630" s="721"/>
      <c r="AI630" s="721"/>
      <c r="AJ630" s="721"/>
      <c r="AK630" s="721"/>
      <c r="AL630" s="721"/>
      <c r="AM630" s="721"/>
      <c r="AN630" s="721"/>
      <c r="AO630" s="721"/>
      <c r="AP630" s="721"/>
      <c r="AQ630" s="721"/>
      <c r="AR630" s="721"/>
      <c r="AS630" s="721"/>
      <c r="AT630" s="721"/>
      <c r="AU630" s="721"/>
      <c r="AV630" s="721"/>
      <c r="AW630" s="721"/>
      <c r="AX630" s="721"/>
      <c r="AY630" s="721"/>
      <c r="AZ630" s="721"/>
      <c r="BA630" s="721"/>
      <c r="BB630" s="721"/>
      <c r="BC630" s="721"/>
      <c r="BD630" s="721"/>
      <c r="BE630" s="721"/>
      <c r="BF630" s="721"/>
      <c r="BG630" s="721"/>
      <c r="BH630" s="721"/>
      <c r="BI630" s="721"/>
      <c r="BJ630" s="721"/>
      <c r="BK630" s="721"/>
      <c r="BL630" s="721"/>
      <c r="BM630" s="721"/>
      <c r="BN630" s="721"/>
      <c r="BO630" s="721"/>
      <c r="BP630" s="721"/>
      <c r="BQ630" s="721"/>
      <c r="BR630" s="721"/>
      <c r="BS630" s="721"/>
      <c r="BT630" s="721"/>
      <c r="BU630" s="721"/>
      <c r="BV630" s="721"/>
      <c r="BW630" s="721"/>
      <c r="BX630" s="721"/>
      <c r="BY630" s="721"/>
      <c r="BZ630" s="721"/>
      <c r="CA630" s="721"/>
      <c r="CB630" s="721"/>
      <c r="CC630" s="721"/>
      <c r="CD630" s="721"/>
      <c r="CE630" s="721"/>
      <c r="CF630" s="721"/>
      <c r="CG630" s="721"/>
      <c r="CH630" s="721"/>
      <c r="CI630" s="721"/>
      <c r="CJ630" s="721"/>
      <c r="CK630" s="721"/>
      <c r="CL630" s="721"/>
      <c r="CM630" s="721"/>
      <c r="CN630" s="721"/>
      <c r="CO630" s="721"/>
      <c r="CP630" s="721"/>
      <c r="CQ630" s="721"/>
      <c r="CR630" s="721"/>
      <c r="CS630" s="721"/>
      <c r="CT630" s="721"/>
      <c r="CU630" s="721"/>
      <c r="CV630" s="721"/>
      <c r="CW630" s="721"/>
      <c r="CX630" s="721"/>
      <c r="CY630" s="721"/>
      <c r="CZ630" s="721"/>
      <c r="DA630" s="721"/>
      <c r="DB630" s="721"/>
      <c r="DC630" s="721"/>
      <c r="DD630" s="721"/>
      <c r="DE630" s="721"/>
      <c r="DF630" s="721"/>
      <c r="DG630" s="721"/>
      <c r="DH630" s="721"/>
      <c r="DI630" s="721"/>
      <c r="DJ630" s="721"/>
      <c r="DK630" s="721"/>
      <c r="DL630" s="721"/>
      <c r="DM630" s="721"/>
      <c r="DN630" s="721"/>
      <c r="DO630" s="721"/>
      <c r="DP630" s="721"/>
      <c r="DQ630" s="721"/>
      <c r="DR630" s="721"/>
      <c r="DS630" s="721"/>
      <c r="DT630" s="721"/>
      <c r="DU630" s="721"/>
      <c r="DV630" s="721"/>
      <c r="DW630" s="721"/>
      <c r="DX630" s="721"/>
      <c r="DY630" s="721"/>
      <c r="DZ630" s="721"/>
      <c r="EA630" s="721"/>
      <c r="EB630" s="721"/>
      <c r="EC630" s="721"/>
      <c r="ED630" s="721"/>
      <c r="EE630" s="721"/>
      <c r="EF630" s="721"/>
      <c r="EG630" s="721"/>
      <c r="EH630" s="721"/>
      <c r="EI630" s="721"/>
      <c r="EJ630" s="721"/>
      <c r="EK630" s="721"/>
      <c r="EL630" s="721"/>
      <c r="EM630" s="721"/>
      <c r="EN630" s="721"/>
      <c r="EO630" s="721"/>
      <c r="EP630" s="721"/>
      <c r="EQ630" s="721"/>
      <c r="ER630" s="721"/>
      <c r="ES630" s="721"/>
      <c r="ET630" s="721"/>
      <c r="EU630" s="721"/>
      <c r="EV630" s="721"/>
      <c r="EW630" s="721"/>
      <c r="EX630" s="721"/>
      <c r="EY630" s="721"/>
      <c r="EZ630" s="721"/>
      <c r="FA630" s="721"/>
      <c r="FB630" s="721"/>
      <c r="FC630" s="721"/>
      <c r="FD630" s="721"/>
      <c r="FE630" s="721"/>
      <c r="FF630" s="721"/>
      <c r="FG630" s="721"/>
      <c r="FH630" s="721"/>
      <c r="FI630" s="721"/>
      <c r="FJ630" s="721"/>
      <c r="FK630" s="721"/>
      <c r="FL630" s="721"/>
      <c r="FM630" s="721"/>
      <c r="FN630" s="721"/>
      <c r="FO630" s="721"/>
      <c r="FP630" s="721"/>
      <c r="FQ630" s="721"/>
      <c r="FR630" s="721"/>
      <c r="FS630" s="721"/>
      <c r="FT630" s="721"/>
      <c r="FU630" s="721"/>
      <c r="FV630" s="721"/>
      <c r="FW630" s="721"/>
      <c r="FX630" s="721"/>
      <c r="FY630" s="721"/>
      <c r="FZ630" s="721"/>
      <c r="GA630" s="721"/>
      <c r="GB630" s="721"/>
      <c r="GC630" s="721"/>
      <c r="GD630" s="721"/>
      <c r="GE630" s="721"/>
      <c r="GF630" s="721"/>
      <c r="GG630" s="721"/>
      <c r="GH630" s="721"/>
      <c r="GI630" s="721"/>
      <c r="GJ630" s="721"/>
      <c r="GK630" s="721"/>
      <c r="GL630" s="721"/>
      <c r="GM630" s="721"/>
      <c r="GN630" s="721"/>
      <c r="GO630" s="721"/>
      <c r="GP630" s="721"/>
      <c r="GQ630" s="721"/>
      <c r="GR630" s="721"/>
      <c r="GS630" s="721"/>
      <c r="GT630" s="721"/>
      <c r="GU630" s="721"/>
      <c r="GV630" s="721"/>
      <c r="GW630" s="721"/>
      <c r="GX630" s="721"/>
      <c r="GY630" s="721"/>
      <c r="GZ630" s="721"/>
      <c r="HA630" s="721"/>
      <c r="HB630" s="721"/>
      <c r="HC630" s="721"/>
      <c r="HD630" s="721"/>
      <c r="HE630" s="721"/>
      <c r="HF630" s="721"/>
      <c r="HG630" s="721"/>
      <c r="HH630" s="721"/>
      <c r="HI630" s="721"/>
      <c r="HJ630" s="721"/>
      <c r="HK630" s="721"/>
      <c r="HL630" s="721"/>
      <c r="HM630" s="721"/>
      <c r="HN630" s="721"/>
      <c r="HO630" s="721"/>
      <c r="HP630" s="721"/>
      <c r="HQ630" s="721"/>
      <c r="HR630" s="721"/>
      <c r="HS630" s="721"/>
      <c r="HT630" s="721"/>
      <c r="HU630" s="721"/>
      <c r="HV630" s="721"/>
      <c r="HW630" s="721"/>
      <c r="HX630" s="721"/>
      <c r="HY630" s="721"/>
      <c r="HZ630" s="721"/>
      <c r="IA630" s="721"/>
      <c r="IB630" s="721"/>
      <c r="IC630" s="721"/>
      <c r="ID630" s="721"/>
      <c r="IE630" s="721"/>
      <c r="IF630" s="721"/>
    </row>
    <row r="631" spans="1:240" s="720" customFormat="1" ht="15.75">
      <c r="A631" s="43">
        <v>585</v>
      </c>
      <c r="B631" s="551" t="s">
        <v>4975</v>
      </c>
      <c r="C631" s="551" t="s">
        <v>3638</v>
      </c>
      <c r="D631" s="551" t="s">
        <v>1057</v>
      </c>
      <c r="E631" s="43">
        <v>72</v>
      </c>
      <c r="F631" s="44" t="str">
        <f t="shared" si="11"/>
        <v>Khá</v>
      </c>
      <c r="G631" s="713"/>
      <c r="I631" s="721"/>
      <c r="J631" s="721"/>
      <c r="K631" s="721"/>
      <c r="L631" s="721"/>
      <c r="M631" s="721"/>
      <c r="N631" s="721"/>
      <c r="O631" s="721"/>
      <c r="P631" s="721"/>
      <c r="Q631" s="721"/>
      <c r="R631" s="721"/>
      <c r="S631" s="721"/>
      <c r="T631" s="721"/>
      <c r="U631" s="721"/>
      <c r="V631" s="721"/>
      <c r="W631" s="721"/>
      <c r="X631" s="721"/>
      <c r="Y631" s="721"/>
      <c r="Z631" s="721"/>
      <c r="AA631" s="721"/>
      <c r="AB631" s="721"/>
      <c r="AC631" s="721"/>
      <c r="AD631" s="721"/>
      <c r="AE631" s="721"/>
      <c r="AF631" s="721"/>
      <c r="AG631" s="721"/>
      <c r="AH631" s="721"/>
      <c r="AI631" s="721"/>
      <c r="AJ631" s="721"/>
      <c r="AK631" s="721"/>
      <c r="AL631" s="721"/>
      <c r="AM631" s="721"/>
      <c r="AN631" s="721"/>
      <c r="AO631" s="721"/>
      <c r="AP631" s="721"/>
      <c r="AQ631" s="721"/>
      <c r="AR631" s="721"/>
      <c r="AS631" s="721"/>
      <c r="AT631" s="721"/>
      <c r="AU631" s="721"/>
      <c r="AV631" s="721"/>
      <c r="AW631" s="721"/>
      <c r="AX631" s="721"/>
      <c r="AY631" s="721"/>
      <c r="AZ631" s="721"/>
      <c r="BA631" s="721"/>
      <c r="BB631" s="721"/>
      <c r="BC631" s="721"/>
      <c r="BD631" s="721"/>
      <c r="BE631" s="721"/>
      <c r="BF631" s="721"/>
      <c r="BG631" s="721"/>
      <c r="BH631" s="721"/>
      <c r="BI631" s="721"/>
      <c r="BJ631" s="721"/>
      <c r="BK631" s="721"/>
      <c r="BL631" s="721"/>
      <c r="BM631" s="721"/>
      <c r="BN631" s="721"/>
      <c r="BO631" s="721"/>
      <c r="BP631" s="721"/>
      <c r="BQ631" s="721"/>
      <c r="BR631" s="721"/>
      <c r="BS631" s="721"/>
      <c r="BT631" s="721"/>
      <c r="BU631" s="721"/>
      <c r="BV631" s="721"/>
      <c r="BW631" s="721"/>
      <c r="BX631" s="721"/>
      <c r="BY631" s="721"/>
      <c r="BZ631" s="721"/>
      <c r="CA631" s="721"/>
      <c r="CB631" s="721"/>
      <c r="CC631" s="721"/>
      <c r="CD631" s="721"/>
      <c r="CE631" s="721"/>
      <c r="CF631" s="721"/>
      <c r="CG631" s="721"/>
      <c r="CH631" s="721"/>
      <c r="CI631" s="721"/>
      <c r="CJ631" s="721"/>
      <c r="CK631" s="721"/>
      <c r="CL631" s="721"/>
      <c r="CM631" s="721"/>
      <c r="CN631" s="721"/>
      <c r="CO631" s="721"/>
      <c r="CP631" s="721"/>
      <c r="CQ631" s="721"/>
      <c r="CR631" s="721"/>
      <c r="CS631" s="721"/>
      <c r="CT631" s="721"/>
      <c r="CU631" s="721"/>
      <c r="CV631" s="721"/>
      <c r="CW631" s="721"/>
      <c r="CX631" s="721"/>
      <c r="CY631" s="721"/>
      <c r="CZ631" s="721"/>
      <c r="DA631" s="721"/>
      <c r="DB631" s="721"/>
      <c r="DC631" s="721"/>
      <c r="DD631" s="721"/>
      <c r="DE631" s="721"/>
      <c r="DF631" s="721"/>
      <c r="DG631" s="721"/>
      <c r="DH631" s="721"/>
      <c r="DI631" s="721"/>
      <c r="DJ631" s="721"/>
      <c r="DK631" s="721"/>
      <c r="DL631" s="721"/>
      <c r="DM631" s="721"/>
      <c r="DN631" s="721"/>
      <c r="DO631" s="721"/>
      <c r="DP631" s="721"/>
      <c r="DQ631" s="721"/>
      <c r="DR631" s="721"/>
      <c r="DS631" s="721"/>
      <c r="DT631" s="721"/>
      <c r="DU631" s="721"/>
      <c r="DV631" s="721"/>
      <c r="DW631" s="721"/>
      <c r="DX631" s="721"/>
      <c r="DY631" s="721"/>
      <c r="DZ631" s="721"/>
      <c r="EA631" s="721"/>
      <c r="EB631" s="721"/>
      <c r="EC631" s="721"/>
      <c r="ED631" s="721"/>
      <c r="EE631" s="721"/>
      <c r="EF631" s="721"/>
      <c r="EG631" s="721"/>
      <c r="EH631" s="721"/>
      <c r="EI631" s="721"/>
      <c r="EJ631" s="721"/>
      <c r="EK631" s="721"/>
      <c r="EL631" s="721"/>
      <c r="EM631" s="721"/>
      <c r="EN631" s="721"/>
      <c r="EO631" s="721"/>
      <c r="EP631" s="721"/>
      <c r="EQ631" s="721"/>
      <c r="ER631" s="721"/>
      <c r="ES631" s="721"/>
      <c r="ET631" s="721"/>
      <c r="EU631" s="721"/>
      <c r="EV631" s="721"/>
      <c r="EW631" s="721"/>
      <c r="EX631" s="721"/>
      <c r="EY631" s="721"/>
      <c r="EZ631" s="721"/>
      <c r="FA631" s="721"/>
      <c r="FB631" s="721"/>
      <c r="FC631" s="721"/>
      <c r="FD631" s="721"/>
      <c r="FE631" s="721"/>
      <c r="FF631" s="721"/>
      <c r="FG631" s="721"/>
      <c r="FH631" s="721"/>
      <c r="FI631" s="721"/>
      <c r="FJ631" s="721"/>
      <c r="FK631" s="721"/>
      <c r="FL631" s="721"/>
      <c r="FM631" s="721"/>
      <c r="FN631" s="721"/>
      <c r="FO631" s="721"/>
      <c r="FP631" s="721"/>
      <c r="FQ631" s="721"/>
      <c r="FR631" s="721"/>
      <c r="FS631" s="721"/>
      <c r="FT631" s="721"/>
      <c r="FU631" s="721"/>
      <c r="FV631" s="721"/>
      <c r="FW631" s="721"/>
      <c r="FX631" s="721"/>
      <c r="FY631" s="721"/>
      <c r="FZ631" s="721"/>
      <c r="GA631" s="721"/>
      <c r="GB631" s="721"/>
      <c r="GC631" s="721"/>
      <c r="GD631" s="721"/>
      <c r="GE631" s="721"/>
      <c r="GF631" s="721"/>
      <c r="GG631" s="721"/>
      <c r="GH631" s="721"/>
      <c r="GI631" s="721"/>
      <c r="GJ631" s="721"/>
      <c r="GK631" s="721"/>
      <c r="GL631" s="721"/>
      <c r="GM631" s="721"/>
      <c r="GN631" s="721"/>
      <c r="GO631" s="721"/>
      <c r="GP631" s="721"/>
      <c r="GQ631" s="721"/>
      <c r="GR631" s="721"/>
      <c r="GS631" s="721"/>
      <c r="GT631" s="721"/>
      <c r="GU631" s="721"/>
      <c r="GV631" s="721"/>
      <c r="GW631" s="721"/>
      <c r="GX631" s="721"/>
      <c r="GY631" s="721"/>
      <c r="GZ631" s="721"/>
      <c r="HA631" s="721"/>
      <c r="HB631" s="721"/>
      <c r="HC631" s="721"/>
      <c r="HD631" s="721"/>
      <c r="HE631" s="721"/>
      <c r="HF631" s="721"/>
      <c r="HG631" s="721"/>
      <c r="HH631" s="721"/>
      <c r="HI631" s="721"/>
      <c r="HJ631" s="721"/>
      <c r="HK631" s="721"/>
      <c r="HL631" s="721"/>
      <c r="HM631" s="721"/>
      <c r="HN631" s="721"/>
      <c r="HO631" s="721"/>
      <c r="HP631" s="721"/>
      <c r="HQ631" s="721"/>
      <c r="HR631" s="721"/>
      <c r="HS631" s="721"/>
      <c r="HT631" s="721"/>
      <c r="HU631" s="721"/>
      <c r="HV631" s="721"/>
      <c r="HW631" s="721"/>
      <c r="HX631" s="721"/>
      <c r="HY631" s="721"/>
      <c r="HZ631" s="721"/>
      <c r="IA631" s="721"/>
      <c r="IB631" s="721"/>
      <c r="IC631" s="721"/>
      <c r="ID631" s="721"/>
      <c r="IE631" s="721"/>
      <c r="IF631" s="721"/>
    </row>
    <row r="632" spans="1:240" s="720" customFormat="1" ht="15.75">
      <c r="A632" s="43">
        <v>586</v>
      </c>
      <c r="B632" s="551" t="s">
        <v>4976</v>
      </c>
      <c r="C632" s="551" t="s">
        <v>3140</v>
      </c>
      <c r="D632" s="551" t="s">
        <v>649</v>
      </c>
      <c r="E632" s="43">
        <v>69</v>
      </c>
      <c r="F632" s="44" t="str">
        <f t="shared" si="11"/>
        <v>Khá</v>
      </c>
      <c r="G632" s="46"/>
      <c r="I632" s="721"/>
      <c r="J632" s="721"/>
      <c r="K632" s="721"/>
      <c r="L632" s="721"/>
      <c r="M632" s="721"/>
      <c r="N632" s="721"/>
      <c r="O632" s="721"/>
      <c r="P632" s="721"/>
      <c r="Q632" s="721"/>
      <c r="R632" s="721"/>
      <c r="S632" s="721"/>
      <c r="T632" s="721"/>
      <c r="U632" s="721"/>
      <c r="V632" s="721"/>
      <c r="W632" s="721"/>
      <c r="X632" s="721"/>
      <c r="Y632" s="721"/>
      <c r="Z632" s="721"/>
      <c r="AA632" s="721"/>
      <c r="AB632" s="721"/>
      <c r="AC632" s="721"/>
      <c r="AD632" s="721"/>
      <c r="AE632" s="721"/>
      <c r="AF632" s="721"/>
      <c r="AG632" s="721"/>
      <c r="AH632" s="721"/>
      <c r="AI632" s="721"/>
      <c r="AJ632" s="721"/>
      <c r="AK632" s="721"/>
      <c r="AL632" s="721"/>
      <c r="AM632" s="721"/>
      <c r="AN632" s="721"/>
      <c r="AO632" s="721"/>
      <c r="AP632" s="721"/>
      <c r="AQ632" s="721"/>
      <c r="AR632" s="721"/>
      <c r="AS632" s="721"/>
      <c r="AT632" s="721"/>
      <c r="AU632" s="721"/>
      <c r="AV632" s="721"/>
      <c r="AW632" s="721"/>
      <c r="AX632" s="721"/>
      <c r="AY632" s="721"/>
      <c r="AZ632" s="721"/>
      <c r="BA632" s="721"/>
      <c r="BB632" s="721"/>
      <c r="BC632" s="721"/>
      <c r="BD632" s="721"/>
      <c r="BE632" s="721"/>
      <c r="BF632" s="721"/>
      <c r="BG632" s="721"/>
      <c r="BH632" s="721"/>
      <c r="BI632" s="721"/>
      <c r="BJ632" s="721"/>
      <c r="BK632" s="721"/>
      <c r="BL632" s="721"/>
      <c r="BM632" s="721"/>
      <c r="BN632" s="721"/>
      <c r="BO632" s="721"/>
      <c r="BP632" s="721"/>
      <c r="BQ632" s="721"/>
      <c r="BR632" s="721"/>
      <c r="BS632" s="721"/>
      <c r="BT632" s="721"/>
      <c r="BU632" s="721"/>
      <c r="BV632" s="721"/>
      <c r="BW632" s="721"/>
      <c r="BX632" s="721"/>
      <c r="BY632" s="721"/>
      <c r="BZ632" s="721"/>
      <c r="CA632" s="721"/>
      <c r="CB632" s="721"/>
      <c r="CC632" s="721"/>
      <c r="CD632" s="721"/>
      <c r="CE632" s="721"/>
      <c r="CF632" s="721"/>
      <c r="CG632" s="721"/>
      <c r="CH632" s="721"/>
      <c r="CI632" s="721"/>
      <c r="CJ632" s="721"/>
      <c r="CK632" s="721"/>
      <c r="CL632" s="721"/>
      <c r="CM632" s="721"/>
      <c r="CN632" s="721"/>
      <c r="CO632" s="721"/>
      <c r="CP632" s="721"/>
      <c r="CQ632" s="721"/>
      <c r="CR632" s="721"/>
      <c r="CS632" s="721"/>
      <c r="CT632" s="721"/>
      <c r="CU632" s="721"/>
      <c r="CV632" s="721"/>
      <c r="CW632" s="721"/>
      <c r="CX632" s="721"/>
      <c r="CY632" s="721"/>
      <c r="CZ632" s="721"/>
      <c r="DA632" s="721"/>
      <c r="DB632" s="721"/>
      <c r="DC632" s="721"/>
      <c r="DD632" s="721"/>
      <c r="DE632" s="721"/>
      <c r="DF632" s="721"/>
      <c r="DG632" s="721"/>
      <c r="DH632" s="721"/>
      <c r="DI632" s="721"/>
      <c r="DJ632" s="721"/>
      <c r="DK632" s="721"/>
      <c r="DL632" s="721"/>
      <c r="DM632" s="721"/>
      <c r="DN632" s="721"/>
      <c r="DO632" s="721"/>
      <c r="DP632" s="721"/>
      <c r="DQ632" s="721"/>
      <c r="DR632" s="721"/>
      <c r="DS632" s="721"/>
      <c r="DT632" s="721"/>
      <c r="DU632" s="721"/>
      <c r="DV632" s="721"/>
      <c r="DW632" s="721"/>
      <c r="DX632" s="721"/>
      <c r="DY632" s="721"/>
      <c r="DZ632" s="721"/>
      <c r="EA632" s="721"/>
      <c r="EB632" s="721"/>
      <c r="EC632" s="721"/>
      <c r="ED632" s="721"/>
      <c r="EE632" s="721"/>
      <c r="EF632" s="721"/>
      <c r="EG632" s="721"/>
      <c r="EH632" s="721"/>
      <c r="EI632" s="721"/>
      <c r="EJ632" s="721"/>
      <c r="EK632" s="721"/>
      <c r="EL632" s="721"/>
      <c r="EM632" s="721"/>
      <c r="EN632" s="721"/>
      <c r="EO632" s="721"/>
      <c r="EP632" s="721"/>
      <c r="EQ632" s="721"/>
      <c r="ER632" s="721"/>
      <c r="ES632" s="721"/>
      <c r="ET632" s="721"/>
      <c r="EU632" s="721"/>
      <c r="EV632" s="721"/>
      <c r="EW632" s="721"/>
      <c r="EX632" s="721"/>
      <c r="EY632" s="721"/>
      <c r="EZ632" s="721"/>
      <c r="FA632" s="721"/>
      <c r="FB632" s="721"/>
      <c r="FC632" s="721"/>
      <c r="FD632" s="721"/>
      <c r="FE632" s="721"/>
      <c r="FF632" s="721"/>
      <c r="FG632" s="721"/>
      <c r="FH632" s="721"/>
      <c r="FI632" s="721"/>
      <c r="FJ632" s="721"/>
      <c r="FK632" s="721"/>
      <c r="FL632" s="721"/>
      <c r="FM632" s="721"/>
      <c r="FN632" s="721"/>
      <c r="FO632" s="721"/>
      <c r="FP632" s="721"/>
      <c r="FQ632" s="721"/>
      <c r="FR632" s="721"/>
      <c r="FS632" s="721"/>
      <c r="FT632" s="721"/>
      <c r="FU632" s="721"/>
      <c r="FV632" s="721"/>
      <c r="FW632" s="721"/>
      <c r="FX632" s="721"/>
      <c r="FY632" s="721"/>
      <c r="FZ632" s="721"/>
      <c r="GA632" s="721"/>
      <c r="GB632" s="721"/>
      <c r="GC632" s="721"/>
      <c r="GD632" s="721"/>
      <c r="GE632" s="721"/>
      <c r="GF632" s="721"/>
      <c r="GG632" s="721"/>
      <c r="GH632" s="721"/>
      <c r="GI632" s="721"/>
      <c r="GJ632" s="721"/>
      <c r="GK632" s="721"/>
      <c r="GL632" s="721"/>
      <c r="GM632" s="721"/>
      <c r="GN632" s="721"/>
      <c r="GO632" s="721"/>
      <c r="GP632" s="721"/>
      <c r="GQ632" s="721"/>
      <c r="GR632" s="721"/>
      <c r="GS632" s="721"/>
      <c r="GT632" s="721"/>
      <c r="GU632" s="721"/>
      <c r="GV632" s="721"/>
      <c r="GW632" s="721"/>
      <c r="GX632" s="721"/>
      <c r="GY632" s="721"/>
      <c r="GZ632" s="721"/>
      <c r="HA632" s="721"/>
      <c r="HB632" s="721"/>
      <c r="HC632" s="721"/>
      <c r="HD632" s="721"/>
      <c r="HE632" s="721"/>
      <c r="HF632" s="721"/>
      <c r="HG632" s="721"/>
      <c r="HH632" s="721"/>
      <c r="HI632" s="721"/>
      <c r="HJ632" s="721"/>
      <c r="HK632" s="721"/>
      <c r="HL632" s="721"/>
      <c r="HM632" s="721"/>
      <c r="HN632" s="721"/>
      <c r="HO632" s="721"/>
      <c r="HP632" s="721"/>
      <c r="HQ632" s="721"/>
      <c r="HR632" s="721"/>
      <c r="HS632" s="721"/>
      <c r="HT632" s="721"/>
      <c r="HU632" s="721"/>
      <c r="HV632" s="721"/>
      <c r="HW632" s="721"/>
      <c r="HX632" s="721"/>
      <c r="HY632" s="721"/>
      <c r="HZ632" s="721"/>
      <c r="IA632" s="721"/>
      <c r="IB632" s="721"/>
      <c r="IC632" s="721"/>
      <c r="ID632" s="721"/>
      <c r="IE632" s="721"/>
      <c r="IF632" s="721"/>
    </row>
    <row r="633" spans="1:240" s="720" customFormat="1" ht="15.75">
      <c r="A633" s="43">
        <v>587</v>
      </c>
      <c r="B633" s="551" t="s">
        <v>4977</v>
      </c>
      <c r="C633" s="551" t="s">
        <v>97</v>
      </c>
      <c r="D633" s="551" t="s">
        <v>109</v>
      </c>
      <c r="E633" s="43">
        <v>75</v>
      </c>
      <c r="F633" s="44" t="str">
        <f t="shared" si="11"/>
        <v>Khá</v>
      </c>
      <c r="G633" s="713"/>
      <c r="I633" s="721"/>
      <c r="J633" s="721"/>
      <c r="K633" s="721"/>
      <c r="L633" s="721"/>
      <c r="M633" s="721"/>
      <c r="N633" s="721"/>
      <c r="O633" s="721"/>
      <c r="P633" s="721"/>
      <c r="Q633" s="721"/>
      <c r="R633" s="721"/>
      <c r="S633" s="721"/>
      <c r="T633" s="721"/>
      <c r="U633" s="721"/>
      <c r="V633" s="721"/>
      <c r="W633" s="721"/>
      <c r="X633" s="721"/>
      <c r="Y633" s="721"/>
      <c r="Z633" s="721"/>
      <c r="AA633" s="721"/>
      <c r="AB633" s="721"/>
      <c r="AC633" s="721"/>
      <c r="AD633" s="721"/>
      <c r="AE633" s="721"/>
      <c r="AF633" s="721"/>
      <c r="AG633" s="721"/>
      <c r="AH633" s="721"/>
      <c r="AI633" s="721"/>
      <c r="AJ633" s="721"/>
      <c r="AK633" s="721"/>
      <c r="AL633" s="721"/>
      <c r="AM633" s="721"/>
      <c r="AN633" s="721"/>
      <c r="AO633" s="721"/>
      <c r="AP633" s="721"/>
      <c r="AQ633" s="721"/>
      <c r="AR633" s="721"/>
      <c r="AS633" s="721"/>
      <c r="AT633" s="721"/>
      <c r="AU633" s="721"/>
      <c r="AV633" s="721"/>
      <c r="AW633" s="721"/>
      <c r="AX633" s="721"/>
      <c r="AY633" s="721"/>
      <c r="AZ633" s="721"/>
      <c r="BA633" s="721"/>
      <c r="BB633" s="721"/>
      <c r="BC633" s="721"/>
      <c r="BD633" s="721"/>
      <c r="BE633" s="721"/>
      <c r="BF633" s="721"/>
      <c r="BG633" s="721"/>
      <c r="BH633" s="721"/>
      <c r="BI633" s="721"/>
      <c r="BJ633" s="721"/>
      <c r="BK633" s="721"/>
      <c r="BL633" s="721"/>
      <c r="BM633" s="721"/>
      <c r="BN633" s="721"/>
      <c r="BO633" s="721"/>
      <c r="BP633" s="721"/>
      <c r="BQ633" s="721"/>
      <c r="BR633" s="721"/>
      <c r="BS633" s="721"/>
      <c r="BT633" s="721"/>
      <c r="BU633" s="721"/>
      <c r="BV633" s="721"/>
      <c r="BW633" s="721"/>
      <c r="BX633" s="721"/>
      <c r="BY633" s="721"/>
      <c r="BZ633" s="721"/>
      <c r="CA633" s="721"/>
      <c r="CB633" s="721"/>
      <c r="CC633" s="721"/>
      <c r="CD633" s="721"/>
      <c r="CE633" s="721"/>
      <c r="CF633" s="721"/>
      <c r="CG633" s="721"/>
      <c r="CH633" s="721"/>
      <c r="CI633" s="721"/>
      <c r="CJ633" s="721"/>
      <c r="CK633" s="721"/>
      <c r="CL633" s="721"/>
      <c r="CM633" s="721"/>
      <c r="CN633" s="721"/>
      <c r="CO633" s="721"/>
      <c r="CP633" s="721"/>
      <c r="CQ633" s="721"/>
      <c r="CR633" s="721"/>
      <c r="CS633" s="721"/>
      <c r="CT633" s="721"/>
      <c r="CU633" s="721"/>
      <c r="CV633" s="721"/>
      <c r="CW633" s="721"/>
      <c r="CX633" s="721"/>
      <c r="CY633" s="721"/>
      <c r="CZ633" s="721"/>
      <c r="DA633" s="721"/>
      <c r="DB633" s="721"/>
      <c r="DC633" s="721"/>
      <c r="DD633" s="721"/>
      <c r="DE633" s="721"/>
      <c r="DF633" s="721"/>
      <c r="DG633" s="721"/>
      <c r="DH633" s="721"/>
      <c r="DI633" s="721"/>
      <c r="DJ633" s="721"/>
      <c r="DK633" s="721"/>
      <c r="DL633" s="721"/>
      <c r="DM633" s="721"/>
      <c r="DN633" s="721"/>
      <c r="DO633" s="721"/>
      <c r="DP633" s="721"/>
      <c r="DQ633" s="721"/>
      <c r="DR633" s="721"/>
      <c r="DS633" s="721"/>
      <c r="DT633" s="721"/>
      <c r="DU633" s="721"/>
      <c r="DV633" s="721"/>
      <c r="DW633" s="721"/>
      <c r="DX633" s="721"/>
      <c r="DY633" s="721"/>
      <c r="DZ633" s="721"/>
      <c r="EA633" s="721"/>
      <c r="EB633" s="721"/>
      <c r="EC633" s="721"/>
      <c r="ED633" s="721"/>
      <c r="EE633" s="721"/>
      <c r="EF633" s="721"/>
      <c r="EG633" s="721"/>
      <c r="EH633" s="721"/>
      <c r="EI633" s="721"/>
      <c r="EJ633" s="721"/>
      <c r="EK633" s="721"/>
      <c r="EL633" s="721"/>
      <c r="EM633" s="721"/>
      <c r="EN633" s="721"/>
      <c r="EO633" s="721"/>
      <c r="EP633" s="721"/>
      <c r="EQ633" s="721"/>
      <c r="ER633" s="721"/>
      <c r="ES633" s="721"/>
      <c r="ET633" s="721"/>
      <c r="EU633" s="721"/>
      <c r="EV633" s="721"/>
      <c r="EW633" s="721"/>
      <c r="EX633" s="721"/>
      <c r="EY633" s="721"/>
      <c r="EZ633" s="721"/>
      <c r="FA633" s="721"/>
      <c r="FB633" s="721"/>
      <c r="FC633" s="721"/>
      <c r="FD633" s="721"/>
      <c r="FE633" s="721"/>
      <c r="FF633" s="721"/>
      <c r="FG633" s="721"/>
      <c r="FH633" s="721"/>
      <c r="FI633" s="721"/>
      <c r="FJ633" s="721"/>
      <c r="FK633" s="721"/>
      <c r="FL633" s="721"/>
      <c r="FM633" s="721"/>
      <c r="FN633" s="721"/>
      <c r="FO633" s="721"/>
      <c r="FP633" s="721"/>
      <c r="FQ633" s="721"/>
      <c r="FR633" s="721"/>
      <c r="FS633" s="721"/>
      <c r="FT633" s="721"/>
      <c r="FU633" s="721"/>
      <c r="FV633" s="721"/>
      <c r="FW633" s="721"/>
      <c r="FX633" s="721"/>
      <c r="FY633" s="721"/>
      <c r="FZ633" s="721"/>
      <c r="GA633" s="721"/>
      <c r="GB633" s="721"/>
      <c r="GC633" s="721"/>
      <c r="GD633" s="721"/>
      <c r="GE633" s="721"/>
      <c r="GF633" s="721"/>
      <c r="GG633" s="721"/>
      <c r="GH633" s="721"/>
      <c r="GI633" s="721"/>
      <c r="GJ633" s="721"/>
      <c r="GK633" s="721"/>
      <c r="GL633" s="721"/>
      <c r="GM633" s="721"/>
      <c r="GN633" s="721"/>
      <c r="GO633" s="721"/>
      <c r="GP633" s="721"/>
      <c r="GQ633" s="721"/>
      <c r="GR633" s="721"/>
      <c r="GS633" s="721"/>
      <c r="GT633" s="721"/>
      <c r="GU633" s="721"/>
      <c r="GV633" s="721"/>
      <c r="GW633" s="721"/>
      <c r="GX633" s="721"/>
      <c r="GY633" s="721"/>
      <c r="GZ633" s="721"/>
      <c r="HA633" s="721"/>
      <c r="HB633" s="721"/>
      <c r="HC633" s="721"/>
      <c r="HD633" s="721"/>
      <c r="HE633" s="721"/>
      <c r="HF633" s="721"/>
      <c r="HG633" s="721"/>
      <c r="HH633" s="721"/>
      <c r="HI633" s="721"/>
      <c r="HJ633" s="721"/>
      <c r="HK633" s="721"/>
      <c r="HL633" s="721"/>
      <c r="HM633" s="721"/>
      <c r="HN633" s="721"/>
      <c r="HO633" s="721"/>
      <c r="HP633" s="721"/>
      <c r="HQ633" s="721"/>
      <c r="HR633" s="721"/>
      <c r="HS633" s="721"/>
      <c r="HT633" s="721"/>
      <c r="HU633" s="721"/>
      <c r="HV633" s="721"/>
      <c r="HW633" s="721"/>
      <c r="HX633" s="721"/>
      <c r="HY633" s="721"/>
      <c r="HZ633" s="721"/>
      <c r="IA633" s="721"/>
      <c r="IB633" s="721"/>
      <c r="IC633" s="721"/>
      <c r="ID633" s="721"/>
      <c r="IE633" s="721"/>
      <c r="IF633" s="721"/>
    </row>
    <row r="634" spans="1:240" s="720" customFormat="1" ht="15.75">
      <c r="A634" s="43">
        <v>588</v>
      </c>
      <c r="B634" s="551" t="s">
        <v>4978</v>
      </c>
      <c r="C634" s="551" t="s">
        <v>4979</v>
      </c>
      <c r="D634" s="551" t="s">
        <v>919</v>
      </c>
      <c r="E634" s="43">
        <v>95</v>
      </c>
      <c r="F634" s="44" t="str">
        <f t="shared" si="11"/>
        <v>Xuất sắc</v>
      </c>
      <c r="G634" s="713"/>
      <c r="I634" s="721"/>
      <c r="J634" s="721"/>
      <c r="K634" s="721"/>
      <c r="L634" s="721"/>
      <c r="M634" s="721"/>
      <c r="N634" s="721"/>
      <c r="O634" s="721"/>
      <c r="P634" s="721"/>
      <c r="Q634" s="721"/>
      <c r="R634" s="721"/>
      <c r="S634" s="721"/>
      <c r="T634" s="721"/>
      <c r="U634" s="721"/>
      <c r="V634" s="721"/>
      <c r="W634" s="721"/>
      <c r="X634" s="721"/>
      <c r="Y634" s="721"/>
      <c r="Z634" s="721"/>
      <c r="AA634" s="721"/>
      <c r="AB634" s="721"/>
      <c r="AC634" s="721"/>
      <c r="AD634" s="721"/>
      <c r="AE634" s="721"/>
      <c r="AF634" s="721"/>
      <c r="AG634" s="721"/>
      <c r="AH634" s="721"/>
      <c r="AI634" s="721"/>
      <c r="AJ634" s="721"/>
      <c r="AK634" s="721"/>
      <c r="AL634" s="721"/>
      <c r="AM634" s="721"/>
      <c r="AN634" s="721"/>
      <c r="AO634" s="721"/>
      <c r="AP634" s="721"/>
      <c r="AQ634" s="721"/>
      <c r="AR634" s="721"/>
      <c r="AS634" s="721"/>
      <c r="AT634" s="721"/>
      <c r="AU634" s="721"/>
      <c r="AV634" s="721"/>
      <c r="AW634" s="721"/>
      <c r="AX634" s="721"/>
      <c r="AY634" s="721"/>
      <c r="AZ634" s="721"/>
      <c r="BA634" s="721"/>
      <c r="BB634" s="721"/>
      <c r="BC634" s="721"/>
      <c r="BD634" s="721"/>
      <c r="BE634" s="721"/>
      <c r="BF634" s="721"/>
      <c r="BG634" s="721"/>
      <c r="BH634" s="721"/>
      <c r="BI634" s="721"/>
      <c r="BJ634" s="721"/>
      <c r="BK634" s="721"/>
      <c r="BL634" s="721"/>
      <c r="BM634" s="721"/>
      <c r="BN634" s="721"/>
      <c r="BO634" s="721"/>
      <c r="BP634" s="721"/>
      <c r="BQ634" s="721"/>
      <c r="BR634" s="721"/>
      <c r="BS634" s="721"/>
      <c r="BT634" s="721"/>
      <c r="BU634" s="721"/>
      <c r="BV634" s="721"/>
      <c r="BW634" s="721"/>
      <c r="BX634" s="721"/>
      <c r="BY634" s="721"/>
      <c r="BZ634" s="721"/>
      <c r="CA634" s="721"/>
      <c r="CB634" s="721"/>
      <c r="CC634" s="721"/>
      <c r="CD634" s="721"/>
      <c r="CE634" s="721"/>
      <c r="CF634" s="721"/>
      <c r="CG634" s="721"/>
      <c r="CH634" s="721"/>
      <c r="CI634" s="721"/>
      <c r="CJ634" s="721"/>
      <c r="CK634" s="721"/>
      <c r="CL634" s="721"/>
      <c r="CM634" s="721"/>
      <c r="CN634" s="721"/>
      <c r="CO634" s="721"/>
      <c r="CP634" s="721"/>
      <c r="CQ634" s="721"/>
      <c r="CR634" s="721"/>
      <c r="CS634" s="721"/>
      <c r="CT634" s="721"/>
      <c r="CU634" s="721"/>
      <c r="CV634" s="721"/>
      <c r="CW634" s="721"/>
      <c r="CX634" s="721"/>
      <c r="CY634" s="721"/>
      <c r="CZ634" s="721"/>
      <c r="DA634" s="721"/>
      <c r="DB634" s="721"/>
      <c r="DC634" s="721"/>
      <c r="DD634" s="721"/>
      <c r="DE634" s="721"/>
      <c r="DF634" s="721"/>
      <c r="DG634" s="721"/>
      <c r="DH634" s="721"/>
      <c r="DI634" s="721"/>
      <c r="DJ634" s="721"/>
      <c r="DK634" s="721"/>
      <c r="DL634" s="721"/>
      <c r="DM634" s="721"/>
      <c r="DN634" s="721"/>
      <c r="DO634" s="721"/>
      <c r="DP634" s="721"/>
      <c r="DQ634" s="721"/>
      <c r="DR634" s="721"/>
      <c r="DS634" s="721"/>
      <c r="DT634" s="721"/>
      <c r="DU634" s="721"/>
      <c r="DV634" s="721"/>
      <c r="DW634" s="721"/>
      <c r="DX634" s="721"/>
      <c r="DY634" s="721"/>
      <c r="DZ634" s="721"/>
      <c r="EA634" s="721"/>
      <c r="EB634" s="721"/>
      <c r="EC634" s="721"/>
      <c r="ED634" s="721"/>
      <c r="EE634" s="721"/>
      <c r="EF634" s="721"/>
      <c r="EG634" s="721"/>
      <c r="EH634" s="721"/>
      <c r="EI634" s="721"/>
      <c r="EJ634" s="721"/>
      <c r="EK634" s="721"/>
      <c r="EL634" s="721"/>
      <c r="EM634" s="721"/>
      <c r="EN634" s="721"/>
      <c r="EO634" s="721"/>
      <c r="EP634" s="721"/>
      <c r="EQ634" s="721"/>
      <c r="ER634" s="721"/>
      <c r="ES634" s="721"/>
      <c r="ET634" s="721"/>
      <c r="EU634" s="721"/>
      <c r="EV634" s="721"/>
      <c r="EW634" s="721"/>
      <c r="EX634" s="721"/>
      <c r="EY634" s="721"/>
      <c r="EZ634" s="721"/>
      <c r="FA634" s="721"/>
      <c r="FB634" s="721"/>
      <c r="FC634" s="721"/>
      <c r="FD634" s="721"/>
      <c r="FE634" s="721"/>
      <c r="FF634" s="721"/>
      <c r="FG634" s="721"/>
      <c r="FH634" s="721"/>
      <c r="FI634" s="721"/>
      <c r="FJ634" s="721"/>
      <c r="FK634" s="721"/>
      <c r="FL634" s="721"/>
      <c r="FM634" s="721"/>
      <c r="FN634" s="721"/>
      <c r="FO634" s="721"/>
      <c r="FP634" s="721"/>
      <c r="FQ634" s="721"/>
      <c r="FR634" s="721"/>
      <c r="FS634" s="721"/>
      <c r="FT634" s="721"/>
      <c r="FU634" s="721"/>
      <c r="FV634" s="721"/>
      <c r="FW634" s="721"/>
      <c r="FX634" s="721"/>
      <c r="FY634" s="721"/>
      <c r="FZ634" s="721"/>
      <c r="GA634" s="721"/>
      <c r="GB634" s="721"/>
      <c r="GC634" s="721"/>
      <c r="GD634" s="721"/>
      <c r="GE634" s="721"/>
      <c r="GF634" s="721"/>
      <c r="GG634" s="721"/>
      <c r="GH634" s="721"/>
      <c r="GI634" s="721"/>
      <c r="GJ634" s="721"/>
      <c r="GK634" s="721"/>
      <c r="GL634" s="721"/>
      <c r="GM634" s="721"/>
      <c r="GN634" s="721"/>
      <c r="GO634" s="721"/>
      <c r="GP634" s="721"/>
      <c r="GQ634" s="721"/>
      <c r="GR634" s="721"/>
      <c r="GS634" s="721"/>
      <c r="GT634" s="721"/>
      <c r="GU634" s="721"/>
      <c r="GV634" s="721"/>
      <c r="GW634" s="721"/>
      <c r="GX634" s="721"/>
      <c r="GY634" s="721"/>
      <c r="GZ634" s="721"/>
      <c r="HA634" s="721"/>
      <c r="HB634" s="721"/>
      <c r="HC634" s="721"/>
      <c r="HD634" s="721"/>
      <c r="HE634" s="721"/>
      <c r="HF634" s="721"/>
      <c r="HG634" s="721"/>
      <c r="HH634" s="721"/>
      <c r="HI634" s="721"/>
      <c r="HJ634" s="721"/>
      <c r="HK634" s="721"/>
      <c r="HL634" s="721"/>
      <c r="HM634" s="721"/>
      <c r="HN634" s="721"/>
      <c r="HO634" s="721"/>
      <c r="HP634" s="721"/>
      <c r="HQ634" s="721"/>
      <c r="HR634" s="721"/>
      <c r="HS634" s="721"/>
      <c r="HT634" s="721"/>
      <c r="HU634" s="721"/>
      <c r="HV634" s="721"/>
      <c r="HW634" s="721"/>
      <c r="HX634" s="721"/>
      <c r="HY634" s="721"/>
      <c r="HZ634" s="721"/>
      <c r="IA634" s="721"/>
      <c r="IB634" s="721"/>
      <c r="IC634" s="721"/>
      <c r="ID634" s="721"/>
      <c r="IE634" s="721"/>
      <c r="IF634" s="721"/>
    </row>
    <row r="635" spans="1:240" s="720" customFormat="1" ht="15.75">
      <c r="A635" s="43">
        <v>589</v>
      </c>
      <c r="B635" s="551" t="s">
        <v>4980</v>
      </c>
      <c r="C635" s="551" t="s">
        <v>4981</v>
      </c>
      <c r="D635" s="551" t="s">
        <v>178</v>
      </c>
      <c r="E635" s="43">
        <v>77</v>
      </c>
      <c r="F635" s="44" t="str">
        <f t="shared" si="11"/>
        <v>Khá</v>
      </c>
      <c r="G635" s="713"/>
      <c r="I635" s="721"/>
      <c r="J635" s="721"/>
      <c r="K635" s="721"/>
      <c r="L635" s="721"/>
      <c r="M635" s="721"/>
      <c r="N635" s="721"/>
      <c r="O635" s="721"/>
      <c r="P635" s="721"/>
      <c r="Q635" s="721"/>
      <c r="R635" s="721"/>
      <c r="S635" s="721"/>
      <c r="T635" s="721"/>
      <c r="U635" s="721"/>
      <c r="V635" s="721"/>
      <c r="W635" s="721"/>
      <c r="X635" s="721"/>
      <c r="Y635" s="721"/>
      <c r="Z635" s="721"/>
      <c r="AA635" s="721"/>
      <c r="AB635" s="721"/>
      <c r="AC635" s="721"/>
      <c r="AD635" s="721"/>
      <c r="AE635" s="721"/>
      <c r="AF635" s="721"/>
      <c r="AG635" s="721"/>
      <c r="AH635" s="721"/>
      <c r="AI635" s="721"/>
      <c r="AJ635" s="721"/>
      <c r="AK635" s="721"/>
      <c r="AL635" s="721"/>
      <c r="AM635" s="721"/>
      <c r="AN635" s="721"/>
      <c r="AO635" s="721"/>
      <c r="AP635" s="721"/>
      <c r="AQ635" s="721"/>
      <c r="AR635" s="721"/>
      <c r="AS635" s="721"/>
      <c r="AT635" s="721"/>
      <c r="AU635" s="721"/>
      <c r="AV635" s="721"/>
      <c r="AW635" s="721"/>
      <c r="AX635" s="721"/>
      <c r="AY635" s="721"/>
      <c r="AZ635" s="721"/>
      <c r="BA635" s="721"/>
      <c r="BB635" s="721"/>
      <c r="BC635" s="721"/>
      <c r="BD635" s="721"/>
      <c r="BE635" s="721"/>
      <c r="BF635" s="721"/>
      <c r="BG635" s="721"/>
      <c r="BH635" s="721"/>
      <c r="BI635" s="721"/>
      <c r="BJ635" s="721"/>
      <c r="BK635" s="721"/>
      <c r="BL635" s="721"/>
      <c r="BM635" s="721"/>
      <c r="BN635" s="721"/>
      <c r="BO635" s="721"/>
      <c r="BP635" s="721"/>
      <c r="BQ635" s="721"/>
      <c r="BR635" s="721"/>
      <c r="BS635" s="721"/>
      <c r="BT635" s="721"/>
      <c r="BU635" s="721"/>
      <c r="BV635" s="721"/>
      <c r="BW635" s="721"/>
      <c r="BX635" s="721"/>
      <c r="BY635" s="721"/>
      <c r="BZ635" s="721"/>
      <c r="CA635" s="721"/>
      <c r="CB635" s="721"/>
      <c r="CC635" s="721"/>
      <c r="CD635" s="721"/>
      <c r="CE635" s="721"/>
      <c r="CF635" s="721"/>
      <c r="CG635" s="721"/>
      <c r="CH635" s="721"/>
      <c r="CI635" s="721"/>
      <c r="CJ635" s="721"/>
      <c r="CK635" s="721"/>
      <c r="CL635" s="721"/>
      <c r="CM635" s="721"/>
      <c r="CN635" s="721"/>
      <c r="CO635" s="721"/>
      <c r="CP635" s="721"/>
      <c r="CQ635" s="721"/>
      <c r="CR635" s="721"/>
      <c r="CS635" s="721"/>
      <c r="CT635" s="721"/>
      <c r="CU635" s="721"/>
      <c r="CV635" s="721"/>
      <c r="CW635" s="721"/>
      <c r="CX635" s="721"/>
      <c r="CY635" s="721"/>
      <c r="CZ635" s="721"/>
      <c r="DA635" s="721"/>
      <c r="DB635" s="721"/>
      <c r="DC635" s="721"/>
      <c r="DD635" s="721"/>
      <c r="DE635" s="721"/>
      <c r="DF635" s="721"/>
      <c r="DG635" s="721"/>
      <c r="DH635" s="721"/>
      <c r="DI635" s="721"/>
      <c r="DJ635" s="721"/>
      <c r="DK635" s="721"/>
      <c r="DL635" s="721"/>
      <c r="DM635" s="721"/>
      <c r="DN635" s="721"/>
      <c r="DO635" s="721"/>
      <c r="DP635" s="721"/>
      <c r="DQ635" s="721"/>
      <c r="DR635" s="721"/>
      <c r="DS635" s="721"/>
      <c r="DT635" s="721"/>
      <c r="DU635" s="721"/>
      <c r="DV635" s="721"/>
      <c r="DW635" s="721"/>
      <c r="DX635" s="721"/>
      <c r="DY635" s="721"/>
      <c r="DZ635" s="721"/>
      <c r="EA635" s="721"/>
      <c r="EB635" s="721"/>
      <c r="EC635" s="721"/>
      <c r="ED635" s="721"/>
      <c r="EE635" s="721"/>
      <c r="EF635" s="721"/>
      <c r="EG635" s="721"/>
      <c r="EH635" s="721"/>
      <c r="EI635" s="721"/>
      <c r="EJ635" s="721"/>
      <c r="EK635" s="721"/>
      <c r="EL635" s="721"/>
      <c r="EM635" s="721"/>
      <c r="EN635" s="721"/>
      <c r="EO635" s="721"/>
      <c r="EP635" s="721"/>
      <c r="EQ635" s="721"/>
      <c r="ER635" s="721"/>
      <c r="ES635" s="721"/>
      <c r="ET635" s="721"/>
      <c r="EU635" s="721"/>
      <c r="EV635" s="721"/>
      <c r="EW635" s="721"/>
      <c r="EX635" s="721"/>
      <c r="EY635" s="721"/>
      <c r="EZ635" s="721"/>
      <c r="FA635" s="721"/>
      <c r="FB635" s="721"/>
      <c r="FC635" s="721"/>
      <c r="FD635" s="721"/>
      <c r="FE635" s="721"/>
      <c r="FF635" s="721"/>
      <c r="FG635" s="721"/>
      <c r="FH635" s="721"/>
      <c r="FI635" s="721"/>
      <c r="FJ635" s="721"/>
      <c r="FK635" s="721"/>
      <c r="FL635" s="721"/>
      <c r="FM635" s="721"/>
      <c r="FN635" s="721"/>
      <c r="FO635" s="721"/>
      <c r="FP635" s="721"/>
      <c r="FQ635" s="721"/>
      <c r="FR635" s="721"/>
      <c r="FS635" s="721"/>
      <c r="FT635" s="721"/>
      <c r="FU635" s="721"/>
      <c r="FV635" s="721"/>
      <c r="FW635" s="721"/>
      <c r="FX635" s="721"/>
      <c r="FY635" s="721"/>
      <c r="FZ635" s="721"/>
      <c r="GA635" s="721"/>
      <c r="GB635" s="721"/>
      <c r="GC635" s="721"/>
      <c r="GD635" s="721"/>
      <c r="GE635" s="721"/>
      <c r="GF635" s="721"/>
      <c r="GG635" s="721"/>
      <c r="GH635" s="721"/>
      <c r="GI635" s="721"/>
      <c r="GJ635" s="721"/>
      <c r="GK635" s="721"/>
      <c r="GL635" s="721"/>
      <c r="GM635" s="721"/>
      <c r="GN635" s="721"/>
      <c r="GO635" s="721"/>
      <c r="GP635" s="721"/>
      <c r="GQ635" s="721"/>
      <c r="GR635" s="721"/>
      <c r="GS635" s="721"/>
      <c r="GT635" s="721"/>
      <c r="GU635" s="721"/>
      <c r="GV635" s="721"/>
      <c r="GW635" s="721"/>
      <c r="GX635" s="721"/>
      <c r="GY635" s="721"/>
      <c r="GZ635" s="721"/>
      <c r="HA635" s="721"/>
      <c r="HB635" s="721"/>
      <c r="HC635" s="721"/>
      <c r="HD635" s="721"/>
      <c r="HE635" s="721"/>
      <c r="HF635" s="721"/>
      <c r="HG635" s="721"/>
      <c r="HH635" s="721"/>
      <c r="HI635" s="721"/>
      <c r="HJ635" s="721"/>
      <c r="HK635" s="721"/>
      <c r="HL635" s="721"/>
      <c r="HM635" s="721"/>
      <c r="HN635" s="721"/>
      <c r="HO635" s="721"/>
      <c r="HP635" s="721"/>
      <c r="HQ635" s="721"/>
      <c r="HR635" s="721"/>
      <c r="HS635" s="721"/>
      <c r="HT635" s="721"/>
      <c r="HU635" s="721"/>
      <c r="HV635" s="721"/>
      <c r="HW635" s="721"/>
      <c r="HX635" s="721"/>
      <c r="HY635" s="721"/>
      <c r="HZ635" s="721"/>
      <c r="IA635" s="721"/>
      <c r="IB635" s="721"/>
      <c r="IC635" s="721"/>
      <c r="ID635" s="721"/>
      <c r="IE635" s="721"/>
      <c r="IF635" s="721"/>
    </row>
    <row r="636" spans="1:240" s="720" customFormat="1" ht="15.75">
      <c r="A636" s="43">
        <v>590</v>
      </c>
      <c r="B636" s="551" t="s">
        <v>4982</v>
      </c>
      <c r="C636" s="551" t="s">
        <v>1497</v>
      </c>
      <c r="D636" s="551" t="s">
        <v>72</v>
      </c>
      <c r="E636" s="43">
        <v>70</v>
      </c>
      <c r="F636" s="44" t="str">
        <f t="shared" si="11"/>
        <v>Khá</v>
      </c>
      <c r="G636" s="46"/>
      <c r="I636" s="721"/>
      <c r="J636" s="721"/>
      <c r="K636" s="721"/>
      <c r="L636" s="721"/>
      <c r="M636" s="721"/>
      <c r="N636" s="721"/>
      <c r="O636" s="721"/>
      <c r="P636" s="721"/>
      <c r="Q636" s="721"/>
      <c r="R636" s="721"/>
      <c r="S636" s="721"/>
      <c r="T636" s="721"/>
      <c r="U636" s="721"/>
      <c r="V636" s="721"/>
      <c r="W636" s="721"/>
      <c r="X636" s="721"/>
      <c r="Y636" s="721"/>
      <c r="Z636" s="721"/>
      <c r="AA636" s="721"/>
      <c r="AB636" s="721"/>
      <c r="AC636" s="721"/>
      <c r="AD636" s="721"/>
      <c r="AE636" s="721"/>
      <c r="AF636" s="721"/>
      <c r="AG636" s="721"/>
      <c r="AH636" s="721"/>
      <c r="AI636" s="721"/>
      <c r="AJ636" s="721"/>
      <c r="AK636" s="721"/>
      <c r="AL636" s="721"/>
      <c r="AM636" s="721"/>
      <c r="AN636" s="721"/>
      <c r="AO636" s="721"/>
      <c r="AP636" s="721"/>
      <c r="AQ636" s="721"/>
      <c r="AR636" s="721"/>
      <c r="AS636" s="721"/>
      <c r="AT636" s="721"/>
      <c r="AU636" s="721"/>
      <c r="AV636" s="721"/>
      <c r="AW636" s="721"/>
      <c r="AX636" s="721"/>
      <c r="AY636" s="721"/>
      <c r="AZ636" s="721"/>
      <c r="BA636" s="721"/>
      <c r="BB636" s="721"/>
      <c r="BC636" s="721"/>
      <c r="BD636" s="721"/>
      <c r="BE636" s="721"/>
      <c r="BF636" s="721"/>
      <c r="BG636" s="721"/>
      <c r="BH636" s="721"/>
      <c r="BI636" s="721"/>
      <c r="BJ636" s="721"/>
      <c r="BK636" s="721"/>
      <c r="BL636" s="721"/>
      <c r="BM636" s="721"/>
      <c r="BN636" s="721"/>
      <c r="BO636" s="721"/>
      <c r="BP636" s="721"/>
      <c r="BQ636" s="721"/>
      <c r="BR636" s="721"/>
      <c r="BS636" s="721"/>
      <c r="BT636" s="721"/>
      <c r="BU636" s="721"/>
      <c r="BV636" s="721"/>
      <c r="BW636" s="721"/>
      <c r="BX636" s="721"/>
      <c r="BY636" s="721"/>
      <c r="BZ636" s="721"/>
      <c r="CA636" s="721"/>
      <c r="CB636" s="721"/>
      <c r="CC636" s="721"/>
      <c r="CD636" s="721"/>
      <c r="CE636" s="721"/>
      <c r="CF636" s="721"/>
      <c r="CG636" s="721"/>
      <c r="CH636" s="721"/>
      <c r="CI636" s="721"/>
      <c r="CJ636" s="721"/>
      <c r="CK636" s="721"/>
      <c r="CL636" s="721"/>
      <c r="CM636" s="721"/>
      <c r="CN636" s="721"/>
      <c r="CO636" s="721"/>
      <c r="CP636" s="721"/>
      <c r="CQ636" s="721"/>
      <c r="CR636" s="721"/>
      <c r="CS636" s="721"/>
      <c r="CT636" s="721"/>
      <c r="CU636" s="721"/>
      <c r="CV636" s="721"/>
      <c r="CW636" s="721"/>
      <c r="CX636" s="721"/>
      <c r="CY636" s="721"/>
      <c r="CZ636" s="721"/>
      <c r="DA636" s="721"/>
      <c r="DB636" s="721"/>
      <c r="DC636" s="721"/>
      <c r="DD636" s="721"/>
      <c r="DE636" s="721"/>
      <c r="DF636" s="721"/>
      <c r="DG636" s="721"/>
      <c r="DH636" s="721"/>
      <c r="DI636" s="721"/>
      <c r="DJ636" s="721"/>
      <c r="DK636" s="721"/>
      <c r="DL636" s="721"/>
      <c r="DM636" s="721"/>
      <c r="DN636" s="721"/>
      <c r="DO636" s="721"/>
      <c r="DP636" s="721"/>
      <c r="DQ636" s="721"/>
      <c r="DR636" s="721"/>
      <c r="DS636" s="721"/>
      <c r="DT636" s="721"/>
      <c r="DU636" s="721"/>
      <c r="DV636" s="721"/>
      <c r="DW636" s="721"/>
      <c r="DX636" s="721"/>
      <c r="DY636" s="721"/>
      <c r="DZ636" s="721"/>
      <c r="EA636" s="721"/>
      <c r="EB636" s="721"/>
      <c r="EC636" s="721"/>
      <c r="ED636" s="721"/>
      <c r="EE636" s="721"/>
      <c r="EF636" s="721"/>
      <c r="EG636" s="721"/>
      <c r="EH636" s="721"/>
      <c r="EI636" s="721"/>
      <c r="EJ636" s="721"/>
      <c r="EK636" s="721"/>
      <c r="EL636" s="721"/>
      <c r="EM636" s="721"/>
      <c r="EN636" s="721"/>
      <c r="EO636" s="721"/>
      <c r="EP636" s="721"/>
      <c r="EQ636" s="721"/>
      <c r="ER636" s="721"/>
      <c r="ES636" s="721"/>
      <c r="ET636" s="721"/>
      <c r="EU636" s="721"/>
      <c r="EV636" s="721"/>
      <c r="EW636" s="721"/>
      <c r="EX636" s="721"/>
      <c r="EY636" s="721"/>
      <c r="EZ636" s="721"/>
      <c r="FA636" s="721"/>
      <c r="FB636" s="721"/>
      <c r="FC636" s="721"/>
      <c r="FD636" s="721"/>
      <c r="FE636" s="721"/>
      <c r="FF636" s="721"/>
      <c r="FG636" s="721"/>
      <c r="FH636" s="721"/>
      <c r="FI636" s="721"/>
      <c r="FJ636" s="721"/>
      <c r="FK636" s="721"/>
      <c r="FL636" s="721"/>
      <c r="FM636" s="721"/>
      <c r="FN636" s="721"/>
      <c r="FO636" s="721"/>
      <c r="FP636" s="721"/>
      <c r="FQ636" s="721"/>
      <c r="FR636" s="721"/>
      <c r="FS636" s="721"/>
      <c r="FT636" s="721"/>
      <c r="FU636" s="721"/>
      <c r="FV636" s="721"/>
      <c r="FW636" s="721"/>
      <c r="FX636" s="721"/>
      <c r="FY636" s="721"/>
      <c r="FZ636" s="721"/>
      <c r="GA636" s="721"/>
      <c r="GB636" s="721"/>
      <c r="GC636" s="721"/>
      <c r="GD636" s="721"/>
      <c r="GE636" s="721"/>
      <c r="GF636" s="721"/>
      <c r="GG636" s="721"/>
      <c r="GH636" s="721"/>
      <c r="GI636" s="721"/>
      <c r="GJ636" s="721"/>
      <c r="GK636" s="721"/>
      <c r="GL636" s="721"/>
      <c r="GM636" s="721"/>
      <c r="GN636" s="721"/>
      <c r="GO636" s="721"/>
      <c r="GP636" s="721"/>
      <c r="GQ636" s="721"/>
      <c r="GR636" s="721"/>
      <c r="GS636" s="721"/>
      <c r="GT636" s="721"/>
      <c r="GU636" s="721"/>
      <c r="GV636" s="721"/>
      <c r="GW636" s="721"/>
      <c r="GX636" s="721"/>
      <c r="GY636" s="721"/>
      <c r="GZ636" s="721"/>
      <c r="HA636" s="721"/>
      <c r="HB636" s="721"/>
      <c r="HC636" s="721"/>
      <c r="HD636" s="721"/>
      <c r="HE636" s="721"/>
      <c r="HF636" s="721"/>
      <c r="HG636" s="721"/>
      <c r="HH636" s="721"/>
      <c r="HI636" s="721"/>
      <c r="HJ636" s="721"/>
      <c r="HK636" s="721"/>
      <c r="HL636" s="721"/>
      <c r="HM636" s="721"/>
      <c r="HN636" s="721"/>
      <c r="HO636" s="721"/>
      <c r="HP636" s="721"/>
      <c r="HQ636" s="721"/>
      <c r="HR636" s="721"/>
      <c r="HS636" s="721"/>
      <c r="HT636" s="721"/>
      <c r="HU636" s="721"/>
      <c r="HV636" s="721"/>
      <c r="HW636" s="721"/>
      <c r="HX636" s="721"/>
      <c r="HY636" s="721"/>
      <c r="HZ636" s="721"/>
      <c r="IA636" s="721"/>
      <c r="IB636" s="721"/>
      <c r="IC636" s="721"/>
      <c r="ID636" s="721"/>
      <c r="IE636" s="721"/>
      <c r="IF636" s="721"/>
    </row>
    <row r="637" spans="1:240" s="720" customFormat="1" ht="15.75">
      <c r="A637" s="43">
        <v>591</v>
      </c>
      <c r="B637" s="551" t="s">
        <v>4983</v>
      </c>
      <c r="C637" s="551" t="s">
        <v>4984</v>
      </c>
      <c r="D637" s="551" t="s">
        <v>14</v>
      </c>
      <c r="E637" s="43">
        <v>83</v>
      </c>
      <c r="F637" s="44" t="str">
        <f t="shared" si="11"/>
        <v>Tốt</v>
      </c>
      <c r="G637" s="713"/>
      <c r="I637" s="721"/>
      <c r="J637" s="721"/>
      <c r="K637" s="721"/>
      <c r="L637" s="721"/>
      <c r="M637" s="721"/>
      <c r="N637" s="721"/>
      <c r="O637" s="721"/>
      <c r="P637" s="721"/>
      <c r="Q637" s="721"/>
      <c r="R637" s="721"/>
      <c r="S637" s="721"/>
      <c r="T637" s="721"/>
      <c r="U637" s="721"/>
      <c r="V637" s="721"/>
      <c r="W637" s="721"/>
      <c r="X637" s="721"/>
      <c r="Y637" s="721"/>
      <c r="Z637" s="721"/>
      <c r="AA637" s="721"/>
      <c r="AB637" s="721"/>
      <c r="AC637" s="721"/>
      <c r="AD637" s="721"/>
      <c r="AE637" s="721"/>
      <c r="AF637" s="721"/>
      <c r="AG637" s="721"/>
      <c r="AH637" s="721"/>
      <c r="AI637" s="721"/>
      <c r="AJ637" s="721"/>
      <c r="AK637" s="721"/>
      <c r="AL637" s="721"/>
      <c r="AM637" s="721"/>
      <c r="AN637" s="721"/>
      <c r="AO637" s="721"/>
      <c r="AP637" s="721"/>
      <c r="AQ637" s="721"/>
      <c r="AR637" s="721"/>
      <c r="AS637" s="721"/>
      <c r="AT637" s="721"/>
      <c r="AU637" s="721"/>
      <c r="AV637" s="721"/>
      <c r="AW637" s="721"/>
      <c r="AX637" s="721"/>
      <c r="AY637" s="721"/>
      <c r="AZ637" s="721"/>
      <c r="BA637" s="721"/>
      <c r="BB637" s="721"/>
      <c r="BC637" s="721"/>
      <c r="BD637" s="721"/>
      <c r="BE637" s="721"/>
      <c r="BF637" s="721"/>
      <c r="BG637" s="721"/>
      <c r="BH637" s="721"/>
      <c r="BI637" s="721"/>
      <c r="BJ637" s="721"/>
      <c r="BK637" s="721"/>
      <c r="BL637" s="721"/>
      <c r="BM637" s="721"/>
      <c r="BN637" s="721"/>
      <c r="BO637" s="721"/>
      <c r="BP637" s="721"/>
      <c r="BQ637" s="721"/>
      <c r="BR637" s="721"/>
      <c r="BS637" s="721"/>
      <c r="BT637" s="721"/>
      <c r="BU637" s="721"/>
      <c r="BV637" s="721"/>
      <c r="BW637" s="721"/>
      <c r="BX637" s="721"/>
      <c r="BY637" s="721"/>
      <c r="BZ637" s="721"/>
      <c r="CA637" s="721"/>
      <c r="CB637" s="721"/>
      <c r="CC637" s="721"/>
      <c r="CD637" s="721"/>
      <c r="CE637" s="721"/>
      <c r="CF637" s="721"/>
      <c r="CG637" s="721"/>
      <c r="CH637" s="721"/>
      <c r="CI637" s="721"/>
      <c r="CJ637" s="721"/>
      <c r="CK637" s="721"/>
      <c r="CL637" s="721"/>
      <c r="CM637" s="721"/>
      <c r="CN637" s="721"/>
      <c r="CO637" s="721"/>
      <c r="CP637" s="721"/>
      <c r="CQ637" s="721"/>
      <c r="CR637" s="721"/>
      <c r="CS637" s="721"/>
      <c r="CT637" s="721"/>
      <c r="CU637" s="721"/>
      <c r="CV637" s="721"/>
      <c r="CW637" s="721"/>
      <c r="CX637" s="721"/>
      <c r="CY637" s="721"/>
      <c r="CZ637" s="721"/>
      <c r="DA637" s="721"/>
      <c r="DB637" s="721"/>
      <c r="DC637" s="721"/>
      <c r="DD637" s="721"/>
      <c r="DE637" s="721"/>
      <c r="DF637" s="721"/>
      <c r="DG637" s="721"/>
      <c r="DH637" s="721"/>
      <c r="DI637" s="721"/>
      <c r="DJ637" s="721"/>
      <c r="DK637" s="721"/>
      <c r="DL637" s="721"/>
      <c r="DM637" s="721"/>
      <c r="DN637" s="721"/>
      <c r="DO637" s="721"/>
      <c r="DP637" s="721"/>
      <c r="DQ637" s="721"/>
      <c r="DR637" s="721"/>
      <c r="DS637" s="721"/>
      <c r="DT637" s="721"/>
      <c r="DU637" s="721"/>
      <c r="DV637" s="721"/>
      <c r="DW637" s="721"/>
      <c r="DX637" s="721"/>
      <c r="DY637" s="721"/>
      <c r="DZ637" s="721"/>
      <c r="EA637" s="721"/>
      <c r="EB637" s="721"/>
      <c r="EC637" s="721"/>
      <c r="ED637" s="721"/>
      <c r="EE637" s="721"/>
      <c r="EF637" s="721"/>
      <c r="EG637" s="721"/>
      <c r="EH637" s="721"/>
      <c r="EI637" s="721"/>
      <c r="EJ637" s="721"/>
      <c r="EK637" s="721"/>
      <c r="EL637" s="721"/>
      <c r="EM637" s="721"/>
      <c r="EN637" s="721"/>
      <c r="EO637" s="721"/>
      <c r="EP637" s="721"/>
      <c r="EQ637" s="721"/>
      <c r="ER637" s="721"/>
      <c r="ES637" s="721"/>
      <c r="ET637" s="721"/>
      <c r="EU637" s="721"/>
      <c r="EV637" s="721"/>
      <c r="EW637" s="721"/>
      <c r="EX637" s="721"/>
      <c r="EY637" s="721"/>
      <c r="EZ637" s="721"/>
      <c r="FA637" s="721"/>
      <c r="FB637" s="721"/>
      <c r="FC637" s="721"/>
      <c r="FD637" s="721"/>
      <c r="FE637" s="721"/>
      <c r="FF637" s="721"/>
      <c r="FG637" s="721"/>
      <c r="FH637" s="721"/>
      <c r="FI637" s="721"/>
      <c r="FJ637" s="721"/>
      <c r="FK637" s="721"/>
      <c r="FL637" s="721"/>
      <c r="FM637" s="721"/>
      <c r="FN637" s="721"/>
      <c r="FO637" s="721"/>
      <c r="FP637" s="721"/>
      <c r="FQ637" s="721"/>
      <c r="FR637" s="721"/>
      <c r="FS637" s="721"/>
      <c r="FT637" s="721"/>
      <c r="FU637" s="721"/>
      <c r="FV637" s="721"/>
      <c r="FW637" s="721"/>
      <c r="FX637" s="721"/>
      <c r="FY637" s="721"/>
      <c r="FZ637" s="721"/>
      <c r="GA637" s="721"/>
      <c r="GB637" s="721"/>
      <c r="GC637" s="721"/>
      <c r="GD637" s="721"/>
      <c r="GE637" s="721"/>
      <c r="GF637" s="721"/>
      <c r="GG637" s="721"/>
      <c r="GH637" s="721"/>
      <c r="GI637" s="721"/>
      <c r="GJ637" s="721"/>
      <c r="GK637" s="721"/>
      <c r="GL637" s="721"/>
      <c r="GM637" s="721"/>
      <c r="GN637" s="721"/>
      <c r="GO637" s="721"/>
      <c r="GP637" s="721"/>
      <c r="GQ637" s="721"/>
      <c r="GR637" s="721"/>
      <c r="GS637" s="721"/>
      <c r="GT637" s="721"/>
      <c r="GU637" s="721"/>
      <c r="GV637" s="721"/>
      <c r="GW637" s="721"/>
      <c r="GX637" s="721"/>
      <c r="GY637" s="721"/>
      <c r="GZ637" s="721"/>
      <c r="HA637" s="721"/>
      <c r="HB637" s="721"/>
      <c r="HC637" s="721"/>
      <c r="HD637" s="721"/>
      <c r="HE637" s="721"/>
      <c r="HF637" s="721"/>
      <c r="HG637" s="721"/>
      <c r="HH637" s="721"/>
      <c r="HI637" s="721"/>
      <c r="HJ637" s="721"/>
      <c r="HK637" s="721"/>
      <c r="HL637" s="721"/>
      <c r="HM637" s="721"/>
      <c r="HN637" s="721"/>
      <c r="HO637" s="721"/>
      <c r="HP637" s="721"/>
      <c r="HQ637" s="721"/>
      <c r="HR637" s="721"/>
      <c r="HS637" s="721"/>
      <c r="HT637" s="721"/>
      <c r="HU637" s="721"/>
      <c r="HV637" s="721"/>
      <c r="HW637" s="721"/>
      <c r="HX637" s="721"/>
      <c r="HY637" s="721"/>
      <c r="HZ637" s="721"/>
      <c r="IA637" s="721"/>
      <c r="IB637" s="721"/>
      <c r="IC637" s="721"/>
      <c r="ID637" s="721"/>
      <c r="IE637" s="721"/>
      <c r="IF637" s="721"/>
    </row>
    <row r="638" spans="1:240" s="720" customFormat="1" ht="15.75">
      <c r="A638" s="43">
        <v>592</v>
      </c>
      <c r="B638" s="551" t="s">
        <v>4985</v>
      </c>
      <c r="C638" s="551" t="s">
        <v>1708</v>
      </c>
      <c r="D638" s="551" t="s">
        <v>1426</v>
      </c>
      <c r="E638" s="43">
        <v>73</v>
      </c>
      <c r="F638" s="44" t="str">
        <f t="shared" si="11"/>
        <v>Khá</v>
      </c>
      <c r="G638" s="713"/>
      <c r="I638" s="721"/>
      <c r="J638" s="721"/>
      <c r="K638" s="721"/>
      <c r="L638" s="721"/>
      <c r="M638" s="721"/>
      <c r="N638" s="721"/>
      <c r="O638" s="721"/>
      <c r="P638" s="721"/>
      <c r="Q638" s="721"/>
      <c r="R638" s="721"/>
      <c r="S638" s="721"/>
      <c r="T638" s="721"/>
      <c r="U638" s="721"/>
      <c r="V638" s="721"/>
      <c r="W638" s="721"/>
      <c r="X638" s="721"/>
      <c r="Y638" s="721"/>
      <c r="Z638" s="721"/>
      <c r="AA638" s="721"/>
      <c r="AB638" s="721"/>
      <c r="AC638" s="721"/>
      <c r="AD638" s="721"/>
      <c r="AE638" s="721"/>
      <c r="AF638" s="721"/>
      <c r="AG638" s="721"/>
      <c r="AH638" s="721"/>
      <c r="AI638" s="721"/>
      <c r="AJ638" s="721"/>
      <c r="AK638" s="721"/>
      <c r="AL638" s="721"/>
      <c r="AM638" s="721"/>
      <c r="AN638" s="721"/>
      <c r="AO638" s="721"/>
      <c r="AP638" s="721"/>
      <c r="AQ638" s="721"/>
      <c r="AR638" s="721"/>
      <c r="AS638" s="721"/>
      <c r="AT638" s="721"/>
      <c r="AU638" s="721"/>
      <c r="AV638" s="721"/>
      <c r="AW638" s="721"/>
      <c r="AX638" s="721"/>
      <c r="AY638" s="721"/>
      <c r="AZ638" s="721"/>
      <c r="BA638" s="721"/>
      <c r="BB638" s="721"/>
      <c r="BC638" s="721"/>
      <c r="BD638" s="721"/>
      <c r="BE638" s="721"/>
      <c r="BF638" s="721"/>
      <c r="BG638" s="721"/>
      <c r="BH638" s="721"/>
      <c r="BI638" s="721"/>
      <c r="BJ638" s="721"/>
      <c r="BK638" s="721"/>
      <c r="BL638" s="721"/>
      <c r="BM638" s="721"/>
      <c r="BN638" s="721"/>
      <c r="BO638" s="721"/>
      <c r="BP638" s="721"/>
      <c r="BQ638" s="721"/>
      <c r="BR638" s="721"/>
      <c r="BS638" s="721"/>
      <c r="BT638" s="721"/>
      <c r="BU638" s="721"/>
      <c r="BV638" s="721"/>
      <c r="BW638" s="721"/>
      <c r="BX638" s="721"/>
      <c r="BY638" s="721"/>
      <c r="BZ638" s="721"/>
      <c r="CA638" s="721"/>
      <c r="CB638" s="721"/>
      <c r="CC638" s="721"/>
      <c r="CD638" s="721"/>
      <c r="CE638" s="721"/>
      <c r="CF638" s="721"/>
      <c r="CG638" s="721"/>
      <c r="CH638" s="721"/>
      <c r="CI638" s="721"/>
      <c r="CJ638" s="721"/>
      <c r="CK638" s="721"/>
      <c r="CL638" s="721"/>
      <c r="CM638" s="721"/>
      <c r="CN638" s="721"/>
      <c r="CO638" s="721"/>
      <c r="CP638" s="721"/>
      <c r="CQ638" s="721"/>
      <c r="CR638" s="721"/>
      <c r="CS638" s="721"/>
      <c r="CT638" s="721"/>
      <c r="CU638" s="721"/>
      <c r="CV638" s="721"/>
      <c r="CW638" s="721"/>
      <c r="CX638" s="721"/>
      <c r="CY638" s="721"/>
      <c r="CZ638" s="721"/>
      <c r="DA638" s="721"/>
      <c r="DB638" s="721"/>
      <c r="DC638" s="721"/>
      <c r="DD638" s="721"/>
      <c r="DE638" s="721"/>
      <c r="DF638" s="721"/>
      <c r="DG638" s="721"/>
      <c r="DH638" s="721"/>
      <c r="DI638" s="721"/>
      <c r="DJ638" s="721"/>
      <c r="DK638" s="721"/>
      <c r="DL638" s="721"/>
      <c r="DM638" s="721"/>
      <c r="DN638" s="721"/>
      <c r="DO638" s="721"/>
      <c r="DP638" s="721"/>
      <c r="DQ638" s="721"/>
      <c r="DR638" s="721"/>
      <c r="DS638" s="721"/>
      <c r="DT638" s="721"/>
      <c r="DU638" s="721"/>
      <c r="DV638" s="721"/>
      <c r="DW638" s="721"/>
      <c r="DX638" s="721"/>
      <c r="DY638" s="721"/>
      <c r="DZ638" s="721"/>
      <c r="EA638" s="721"/>
      <c r="EB638" s="721"/>
      <c r="EC638" s="721"/>
      <c r="ED638" s="721"/>
      <c r="EE638" s="721"/>
      <c r="EF638" s="721"/>
      <c r="EG638" s="721"/>
      <c r="EH638" s="721"/>
      <c r="EI638" s="721"/>
      <c r="EJ638" s="721"/>
      <c r="EK638" s="721"/>
      <c r="EL638" s="721"/>
      <c r="EM638" s="721"/>
      <c r="EN638" s="721"/>
      <c r="EO638" s="721"/>
      <c r="EP638" s="721"/>
      <c r="EQ638" s="721"/>
      <c r="ER638" s="721"/>
      <c r="ES638" s="721"/>
      <c r="ET638" s="721"/>
      <c r="EU638" s="721"/>
      <c r="EV638" s="721"/>
      <c r="EW638" s="721"/>
      <c r="EX638" s="721"/>
      <c r="EY638" s="721"/>
      <c r="EZ638" s="721"/>
      <c r="FA638" s="721"/>
      <c r="FB638" s="721"/>
      <c r="FC638" s="721"/>
      <c r="FD638" s="721"/>
      <c r="FE638" s="721"/>
      <c r="FF638" s="721"/>
      <c r="FG638" s="721"/>
      <c r="FH638" s="721"/>
      <c r="FI638" s="721"/>
      <c r="FJ638" s="721"/>
      <c r="FK638" s="721"/>
      <c r="FL638" s="721"/>
      <c r="FM638" s="721"/>
      <c r="FN638" s="721"/>
      <c r="FO638" s="721"/>
      <c r="FP638" s="721"/>
      <c r="FQ638" s="721"/>
      <c r="FR638" s="721"/>
      <c r="FS638" s="721"/>
      <c r="FT638" s="721"/>
      <c r="FU638" s="721"/>
      <c r="FV638" s="721"/>
      <c r="FW638" s="721"/>
      <c r="FX638" s="721"/>
      <c r="FY638" s="721"/>
      <c r="FZ638" s="721"/>
      <c r="GA638" s="721"/>
      <c r="GB638" s="721"/>
      <c r="GC638" s="721"/>
      <c r="GD638" s="721"/>
      <c r="GE638" s="721"/>
      <c r="GF638" s="721"/>
      <c r="GG638" s="721"/>
      <c r="GH638" s="721"/>
      <c r="GI638" s="721"/>
      <c r="GJ638" s="721"/>
      <c r="GK638" s="721"/>
      <c r="GL638" s="721"/>
      <c r="GM638" s="721"/>
      <c r="GN638" s="721"/>
      <c r="GO638" s="721"/>
      <c r="GP638" s="721"/>
      <c r="GQ638" s="721"/>
      <c r="GR638" s="721"/>
      <c r="GS638" s="721"/>
      <c r="GT638" s="721"/>
      <c r="GU638" s="721"/>
      <c r="GV638" s="721"/>
      <c r="GW638" s="721"/>
      <c r="GX638" s="721"/>
      <c r="GY638" s="721"/>
      <c r="GZ638" s="721"/>
      <c r="HA638" s="721"/>
      <c r="HB638" s="721"/>
      <c r="HC638" s="721"/>
      <c r="HD638" s="721"/>
      <c r="HE638" s="721"/>
      <c r="HF638" s="721"/>
      <c r="HG638" s="721"/>
      <c r="HH638" s="721"/>
      <c r="HI638" s="721"/>
      <c r="HJ638" s="721"/>
      <c r="HK638" s="721"/>
      <c r="HL638" s="721"/>
      <c r="HM638" s="721"/>
      <c r="HN638" s="721"/>
      <c r="HO638" s="721"/>
      <c r="HP638" s="721"/>
      <c r="HQ638" s="721"/>
      <c r="HR638" s="721"/>
      <c r="HS638" s="721"/>
      <c r="HT638" s="721"/>
      <c r="HU638" s="721"/>
      <c r="HV638" s="721"/>
      <c r="HW638" s="721"/>
      <c r="HX638" s="721"/>
      <c r="HY638" s="721"/>
      <c r="HZ638" s="721"/>
      <c r="IA638" s="721"/>
      <c r="IB638" s="721"/>
      <c r="IC638" s="721"/>
      <c r="ID638" s="721"/>
      <c r="IE638" s="721"/>
      <c r="IF638" s="721"/>
    </row>
    <row r="639" spans="1:240" s="720" customFormat="1" ht="15.75">
      <c r="A639" s="43">
        <v>593</v>
      </c>
      <c r="B639" s="551" t="s">
        <v>4986</v>
      </c>
      <c r="C639" s="551" t="s">
        <v>4987</v>
      </c>
      <c r="D639" s="551" t="s">
        <v>164</v>
      </c>
      <c r="E639" s="43">
        <v>86</v>
      </c>
      <c r="F639" s="44" t="str">
        <f t="shared" si="11"/>
        <v>Tốt</v>
      </c>
      <c r="G639" s="713"/>
      <c r="I639" s="721"/>
      <c r="J639" s="721"/>
      <c r="K639" s="721"/>
      <c r="L639" s="721"/>
      <c r="M639" s="721"/>
      <c r="N639" s="721"/>
      <c r="O639" s="721"/>
      <c r="P639" s="721"/>
      <c r="Q639" s="721"/>
      <c r="R639" s="721"/>
      <c r="S639" s="721"/>
      <c r="T639" s="721"/>
      <c r="U639" s="721"/>
      <c r="V639" s="721"/>
      <c r="W639" s="721"/>
      <c r="X639" s="721"/>
      <c r="Y639" s="721"/>
      <c r="Z639" s="721"/>
      <c r="AA639" s="721"/>
      <c r="AB639" s="721"/>
      <c r="AC639" s="721"/>
      <c r="AD639" s="721"/>
      <c r="AE639" s="721"/>
      <c r="AF639" s="721"/>
      <c r="AG639" s="721"/>
      <c r="AH639" s="721"/>
      <c r="AI639" s="721"/>
      <c r="AJ639" s="721"/>
      <c r="AK639" s="721"/>
      <c r="AL639" s="721"/>
      <c r="AM639" s="721"/>
      <c r="AN639" s="721"/>
      <c r="AO639" s="721"/>
      <c r="AP639" s="721"/>
      <c r="AQ639" s="721"/>
      <c r="AR639" s="721"/>
      <c r="AS639" s="721"/>
      <c r="AT639" s="721"/>
      <c r="AU639" s="721"/>
      <c r="AV639" s="721"/>
      <c r="AW639" s="721"/>
      <c r="AX639" s="721"/>
      <c r="AY639" s="721"/>
      <c r="AZ639" s="721"/>
      <c r="BA639" s="721"/>
      <c r="BB639" s="721"/>
      <c r="BC639" s="721"/>
      <c r="BD639" s="721"/>
      <c r="BE639" s="721"/>
      <c r="BF639" s="721"/>
      <c r="BG639" s="721"/>
      <c r="BH639" s="721"/>
      <c r="BI639" s="721"/>
      <c r="BJ639" s="721"/>
      <c r="BK639" s="721"/>
      <c r="BL639" s="721"/>
      <c r="BM639" s="721"/>
      <c r="BN639" s="721"/>
      <c r="BO639" s="721"/>
      <c r="BP639" s="721"/>
      <c r="BQ639" s="721"/>
      <c r="BR639" s="721"/>
      <c r="BS639" s="721"/>
      <c r="BT639" s="721"/>
      <c r="BU639" s="721"/>
      <c r="BV639" s="721"/>
      <c r="BW639" s="721"/>
      <c r="BX639" s="721"/>
      <c r="BY639" s="721"/>
      <c r="BZ639" s="721"/>
      <c r="CA639" s="721"/>
      <c r="CB639" s="721"/>
      <c r="CC639" s="721"/>
      <c r="CD639" s="721"/>
      <c r="CE639" s="721"/>
      <c r="CF639" s="721"/>
      <c r="CG639" s="721"/>
      <c r="CH639" s="721"/>
      <c r="CI639" s="721"/>
      <c r="CJ639" s="721"/>
      <c r="CK639" s="721"/>
      <c r="CL639" s="721"/>
      <c r="CM639" s="721"/>
      <c r="CN639" s="721"/>
      <c r="CO639" s="721"/>
      <c r="CP639" s="721"/>
      <c r="CQ639" s="721"/>
      <c r="CR639" s="721"/>
      <c r="CS639" s="721"/>
      <c r="CT639" s="721"/>
      <c r="CU639" s="721"/>
      <c r="CV639" s="721"/>
      <c r="CW639" s="721"/>
      <c r="CX639" s="721"/>
      <c r="CY639" s="721"/>
      <c r="CZ639" s="721"/>
      <c r="DA639" s="721"/>
      <c r="DB639" s="721"/>
      <c r="DC639" s="721"/>
      <c r="DD639" s="721"/>
      <c r="DE639" s="721"/>
      <c r="DF639" s="721"/>
      <c r="DG639" s="721"/>
      <c r="DH639" s="721"/>
      <c r="DI639" s="721"/>
      <c r="DJ639" s="721"/>
      <c r="DK639" s="721"/>
      <c r="DL639" s="721"/>
      <c r="DM639" s="721"/>
      <c r="DN639" s="721"/>
      <c r="DO639" s="721"/>
      <c r="DP639" s="721"/>
      <c r="DQ639" s="721"/>
      <c r="DR639" s="721"/>
      <c r="DS639" s="721"/>
      <c r="DT639" s="721"/>
      <c r="DU639" s="721"/>
      <c r="DV639" s="721"/>
      <c r="DW639" s="721"/>
      <c r="DX639" s="721"/>
      <c r="DY639" s="721"/>
      <c r="DZ639" s="721"/>
      <c r="EA639" s="721"/>
      <c r="EB639" s="721"/>
      <c r="EC639" s="721"/>
      <c r="ED639" s="721"/>
      <c r="EE639" s="721"/>
      <c r="EF639" s="721"/>
      <c r="EG639" s="721"/>
      <c r="EH639" s="721"/>
      <c r="EI639" s="721"/>
      <c r="EJ639" s="721"/>
      <c r="EK639" s="721"/>
      <c r="EL639" s="721"/>
      <c r="EM639" s="721"/>
      <c r="EN639" s="721"/>
      <c r="EO639" s="721"/>
      <c r="EP639" s="721"/>
      <c r="EQ639" s="721"/>
      <c r="ER639" s="721"/>
      <c r="ES639" s="721"/>
      <c r="ET639" s="721"/>
      <c r="EU639" s="721"/>
      <c r="EV639" s="721"/>
      <c r="EW639" s="721"/>
      <c r="EX639" s="721"/>
      <c r="EY639" s="721"/>
      <c r="EZ639" s="721"/>
      <c r="FA639" s="721"/>
      <c r="FB639" s="721"/>
      <c r="FC639" s="721"/>
      <c r="FD639" s="721"/>
      <c r="FE639" s="721"/>
      <c r="FF639" s="721"/>
      <c r="FG639" s="721"/>
      <c r="FH639" s="721"/>
      <c r="FI639" s="721"/>
      <c r="FJ639" s="721"/>
      <c r="FK639" s="721"/>
      <c r="FL639" s="721"/>
      <c r="FM639" s="721"/>
      <c r="FN639" s="721"/>
      <c r="FO639" s="721"/>
      <c r="FP639" s="721"/>
      <c r="FQ639" s="721"/>
      <c r="FR639" s="721"/>
      <c r="FS639" s="721"/>
      <c r="FT639" s="721"/>
      <c r="FU639" s="721"/>
      <c r="FV639" s="721"/>
      <c r="FW639" s="721"/>
      <c r="FX639" s="721"/>
      <c r="FY639" s="721"/>
      <c r="FZ639" s="721"/>
      <c r="GA639" s="721"/>
      <c r="GB639" s="721"/>
      <c r="GC639" s="721"/>
      <c r="GD639" s="721"/>
      <c r="GE639" s="721"/>
      <c r="GF639" s="721"/>
      <c r="GG639" s="721"/>
      <c r="GH639" s="721"/>
      <c r="GI639" s="721"/>
      <c r="GJ639" s="721"/>
      <c r="GK639" s="721"/>
      <c r="GL639" s="721"/>
      <c r="GM639" s="721"/>
      <c r="GN639" s="721"/>
      <c r="GO639" s="721"/>
      <c r="GP639" s="721"/>
      <c r="GQ639" s="721"/>
      <c r="GR639" s="721"/>
      <c r="GS639" s="721"/>
      <c r="GT639" s="721"/>
      <c r="GU639" s="721"/>
      <c r="GV639" s="721"/>
      <c r="GW639" s="721"/>
      <c r="GX639" s="721"/>
      <c r="GY639" s="721"/>
      <c r="GZ639" s="721"/>
      <c r="HA639" s="721"/>
      <c r="HB639" s="721"/>
      <c r="HC639" s="721"/>
      <c r="HD639" s="721"/>
      <c r="HE639" s="721"/>
      <c r="HF639" s="721"/>
      <c r="HG639" s="721"/>
      <c r="HH639" s="721"/>
      <c r="HI639" s="721"/>
      <c r="HJ639" s="721"/>
      <c r="HK639" s="721"/>
      <c r="HL639" s="721"/>
      <c r="HM639" s="721"/>
      <c r="HN639" s="721"/>
      <c r="HO639" s="721"/>
      <c r="HP639" s="721"/>
      <c r="HQ639" s="721"/>
      <c r="HR639" s="721"/>
      <c r="HS639" s="721"/>
      <c r="HT639" s="721"/>
      <c r="HU639" s="721"/>
      <c r="HV639" s="721"/>
      <c r="HW639" s="721"/>
      <c r="HX639" s="721"/>
      <c r="HY639" s="721"/>
      <c r="HZ639" s="721"/>
      <c r="IA639" s="721"/>
      <c r="IB639" s="721"/>
      <c r="IC639" s="721"/>
      <c r="ID639" s="721"/>
      <c r="IE639" s="721"/>
      <c r="IF639" s="721"/>
    </row>
    <row r="640" spans="1:240" s="720" customFormat="1" ht="15.75">
      <c r="A640" s="43">
        <v>594</v>
      </c>
      <c r="B640" s="551" t="s">
        <v>4988</v>
      </c>
      <c r="C640" s="551" t="s">
        <v>2390</v>
      </c>
      <c r="D640" s="551" t="s">
        <v>164</v>
      </c>
      <c r="E640" s="43">
        <v>85</v>
      </c>
      <c r="F640" s="44" t="str">
        <f t="shared" si="11"/>
        <v>Tốt</v>
      </c>
      <c r="G640" s="713"/>
      <c r="I640" s="721"/>
      <c r="J640" s="721"/>
      <c r="K640" s="721"/>
      <c r="L640" s="721"/>
      <c r="M640" s="721"/>
      <c r="N640" s="721"/>
      <c r="O640" s="721"/>
      <c r="P640" s="721"/>
      <c r="Q640" s="721"/>
      <c r="R640" s="721"/>
      <c r="S640" s="721"/>
      <c r="T640" s="721"/>
      <c r="U640" s="721"/>
      <c r="V640" s="721"/>
      <c r="W640" s="721"/>
      <c r="X640" s="721"/>
      <c r="Y640" s="721"/>
      <c r="Z640" s="721"/>
      <c r="AA640" s="721"/>
      <c r="AB640" s="721"/>
      <c r="AC640" s="721"/>
      <c r="AD640" s="721"/>
      <c r="AE640" s="721"/>
      <c r="AF640" s="721"/>
      <c r="AG640" s="721"/>
      <c r="AH640" s="721"/>
      <c r="AI640" s="721"/>
      <c r="AJ640" s="721"/>
      <c r="AK640" s="721"/>
      <c r="AL640" s="721"/>
      <c r="AM640" s="721"/>
      <c r="AN640" s="721"/>
      <c r="AO640" s="721"/>
      <c r="AP640" s="721"/>
      <c r="AQ640" s="721"/>
      <c r="AR640" s="721"/>
      <c r="AS640" s="721"/>
      <c r="AT640" s="721"/>
      <c r="AU640" s="721"/>
      <c r="AV640" s="721"/>
      <c r="AW640" s="721"/>
      <c r="AX640" s="721"/>
      <c r="AY640" s="721"/>
      <c r="AZ640" s="721"/>
      <c r="BA640" s="721"/>
      <c r="BB640" s="721"/>
      <c r="BC640" s="721"/>
      <c r="BD640" s="721"/>
      <c r="BE640" s="721"/>
      <c r="BF640" s="721"/>
      <c r="BG640" s="721"/>
      <c r="BH640" s="721"/>
      <c r="BI640" s="721"/>
      <c r="BJ640" s="721"/>
      <c r="BK640" s="721"/>
      <c r="BL640" s="721"/>
      <c r="BM640" s="721"/>
      <c r="BN640" s="721"/>
      <c r="BO640" s="721"/>
      <c r="BP640" s="721"/>
      <c r="BQ640" s="721"/>
      <c r="BR640" s="721"/>
      <c r="BS640" s="721"/>
      <c r="BT640" s="721"/>
      <c r="BU640" s="721"/>
      <c r="BV640" s="721"/>
      <c r="BW640" s="721"/>
      <c r="BX640" s="721"/>
      <c r="BY640" s="721"/>
      <c r="BZ640" s="721"/>
      <c r="CA640" s="721"/>
      <c r="CB640" s="721"/>
      <c r="CC640" s="721"/>
      <c r="CD640" s="721"/>
      <c r="CE640" s="721"/>
      <c r="CF640" s="721"/>
      <c r="CG640" s="721"/>
      <c r="CH640" s="721"/>
      <c r="CI640" s="721"/>
      <c r="CJ640" s="721"/>
      <c r="CK640" s="721"/>
      <c r="CL640" s="721"/>
      <c r="CM640" s="721"/>
      <c r="CN640" s="721"/>
      <c r="CO640" s="721"/>
      <c r="CP640" s="721"/>
      <c r="CQ640" s="721"/>
      <c r="CR640" s="721"/>
      <c r="CS640" s="721"/>
      <c r="CT640" s="721"/>
      <c r="CU640" s="721"/>
      <c r="CV640" s="721"/>
      <c r="CW640" s="721"/>
      <c r="CX640" s="721"/>
      <c r="CY640" s="721"/>
      <c r="CZ640" s="721"/>
      <c r="DA640" s="721"/>
      <c r="DB640" s="721"/>
      <c r="DC640" s="721"/>
      <c r="DD640" s="721"/>
      <c r="DE640" s="721"/>
      <c r="DF640" s="721"/>
      <c r="DG640" s="721"/>
      <c r="DH640" s="721"/>
      <c r="DI640" s="721"/>
      <c r="DJ640" s="721"/>
      <c r="DK640" s="721"/>
      <c r="DL640" s="721"/>
      <c r="DM640" s="721"/>
      <c r="DN640" s="721"/>
      <c r="DO640" s="721"/>
      <c r="DP640" s="721"/>
      <c r="DQ640" s="721"/>
      <c r="DR640" s="721"/>
      <c r="DS640" s="721"/>
      <c r="DT640" s="721"/>
      <c r="DU640" s="721"/>
      <c r="DV640" s="721"/>
      <c r="DW640" s="721"/>
      <c r="DX640" s="721"/>
      <c r="DY640" s="721"/>
      <c r="DZ640" s="721"/>
      <c r="EA640" s="721"/>
      <c r="EB640" s="721"/>
      <c r="EC640" s="721"/>
      <c r="ED640" s="721"/>
      <c r="EE640" s="721"/>
      <c r="EF640" s="721"/>
      <c r="EG640" s="721"/>
      <c r="EH640" s="721"/>
      <c r="EI640" s="721"/>
      <c r="EJ640" s="721"/>
      <c r="EK640" s="721"/>
      <c r="EL640" s="721"/>
      <c r="EM640" s="721"/>
      <c r="EN640" s="721"/>
      <c r="EO640" s="721"/>
      <c r="EP640" s="721"/>
      <c r="EQ640" s="721"/>
      <c r="ER640" s="721"/>
      <c r="ES640" s="721"/>
      <c r="ET640" s="721"/>
      <c r="EU640" s="721"/>
      <c r="EV640" s="721"/>
      <c r="EW640" s="721"/>
      <c r="EX640" s="721"/>
      <c r="EY640" s="721"/>
      <c r="EZ640" s="721"/>
      <c r="FA640" s="721"/>
      <c r="FB640" s="721"/>
      <c r="FC640" s="721"/>
      <c r="FD640" s="721"/>
      <c r="FE640" s="721"/>
      <c r="FF640" s="721"/>
      <c r="FG640" s="721"/>
      <c r="FH640" s="721"/>
      <c r="FI640" s="721"/>
      <c r="FJ640" s="721"/>
      <c r="FK640" s="721"/>
      <c r="FL640" s="721"/>
      <c r="FM640" s="721"/>
      <c r="FN640" s="721"/>
      <c r="FO640" s="721"/>
      <c r="FP640" s="721"/>
      <c r="FQ640" s="721"/>
      <c r="FR640" s="721"/>
      <c r="FS640" s="721"/>
      <c r="FT640" s="721"/>
      <c r="FU640" s="721"/>
      <c r="FV640" s="721"/>
      <c r="FW640" s="721"/>
      <c r="FX640" s="721"/>
      <c r="FY640" s="721"/>
      <c r="FZ640" s="721"/>
      <c r="GA640" s="721"/>
      <c r="GB640" s="721"/>
      <c r="GC640" s="721"/>
      <c r="GD640" s="721"/>
      <c r="GE640" s="721"/>
      <c r="GF640" s="721"/>
      <c r="GG640" s="721"/>
      <c r="GH640" s="721"/>
      <c r="GI640" s="721"/>
      <c r="GJ640" s="721"/>
      <c r="GK640" s="721"/>
      <c r="GL640" s="721"/>
      <c r="GM640" s="721"/>
      <c r="GN640" s="721"/>
      <c r="GO640" s="721"/>
      <c r="GP640" s="721"/>
      <c r="GQ640" s="721"/>
      <c r="GR640" s="721"/>
      <c r="GS640" s="721"/>
      <c r="GT640" s="721"/>
      <c r="GU640" s="721"/>
      <c r="GV640" s="721"/>
      <c r="GW640" s="721"/>
      <c r="GX640" s="721"/>
      <c r="GY640" s="721"/>
      <c r="GZ640" s="721"/>
      <c r="HA640" s="721"/>
      <c r="HB640" s="721"/>
      <c r="HC640" s="721"/>
      <c r="HD640" s="721"/>
      <c r="HE640" s="721"/>
      <c r="HF640" s="721"/>
      <c r="HG640" s="721"/>
      <c r="HH640" s="721"/>
      <c r="HI640" s="721"/>
      <c r="HJ640" s="721"/>
      <c r="HK640" s="721"/>
      <c r="HL640" s="721"/>
      <c r="HM640" s="721"/>
      <c r="HN640" s="721"/>
      <c r="HO640" s="721"/>
      <c r="HP640" s="721"/>
      <c r="HQ640" s="721"/>
      <c r="HR640" s="721"/>
      <c r="HS640" s="721"/>
      <c r="HT640" s="721"/>
      <c r="HU640" s="721"/>
      <c r="HV640" s="721"/>
      <c r="HW640" s="721"/>
      <c r="HX640" s="721"/>
      <c r="HY640" s="721"/>
      <c r="HZ640" s="721"/>
      <c r="IA640" s="721"/>
      <c r="IB640" s="721"/>
      <c r="IC640" s="721"/>
      <c r="ID640" s="721"/>
      <c r="IE640" s="721"/>
      <c r="IF640" s="721"/>
    </row>
    <row r="641" spans="1:240" s="720" customFormat="1" ht="15.75">
      <c r="A641" s="43">
        <v>595</v>
      </c>
      <c r="B641" s="551" t="s">
        <v>4989</v>
      </c>
      <c r="C641" s="551" t="s">
        <v>132</v>
      </c>
      <c r="D641" s="551" t="s">
        <v>114</v>
      </c>
      <c r="E641" s="43">
        <v>93</v>
      </c>
      <c r="F641" s="44" t="str">
        <f t="shared" si="11"/>
        <v>Xuất sắc</v>
      </c>
      <c r="G641" s="713"/>
      <c r="I641" s="721"/>
      <c r="J641" s="721"/>
      <c r="K641" s="721"/>
      <c r="L641" s="721"/>
      <c r="M641" s="721"/>
      <c r="N641" s="721"/>
      <c r="O641" s="721"/>
      <c r="P641" s="721"/>
      <c r="Q641" s="721"/>
      <c r="R641" s="721"/>
      <c r="S641" s="721"/>
      <c r="T641" s="721"/>
      <c r="U641" s="721"/>
      <c r="V641" s="721"/>
      <c r="W641" s="721"/>
      <c r="X641" s="721"/>
      <c r="Y641" s="721"/>
      <c r="Z641" s="721"/>
      <c r="AA641" s="721"/>
      <c r="AB641" s="721"/>
      <c r="AC641" s="721"/>
      <c r="AD641" s="721"/>
      <c r="AE641" s="721"/>
      <c r="AF641" s="721"/>
      <c r="AG641" s="721"/>
      <c r="AH641" s="721"/>
      <c r="AI641" s="721"/>
      <c r="AJ641" s="721"/>
      <c r="AK641" s="721"/>
      <c r="AL641" s="721"/>
      <c r="AM641" s="721"/>
      <c r="AN641" s="721"/>
      <c r="AO641" s="721"/>
      <c r="AP641" s="721"/>
      <c r="AQ641" s="721"/>
      <c r="AR641" s="721"/>
      <c r="AS641" s="721"/>
      <c r="AT641" s="721"/>
      <c r="AU641" s="721"/>
      <c r="AV641" s="721"/>
      <c r="AW641" s="721"/>
      <c r="AX641" s="721"/>
      <c r="AY641" s="721"/>
      <c r="AZ641" s="721"/>
      <c r="BA641" s="721"/>
      <c r="BB641" s="721"/>
      <c r="BC641" s="721"/>
      <c r="BD641" s="721"/>
      <c r="BE641" s="721"/>
      <c r="BF641" s="721"/>
      <c r="BG641" s="721"/>
      <c r="BH641" s="721"/>
      <c r="BI641" s="721"/>
      <c r="BJ641" s="721"/>
      <c r="BK641" s="721"/>
      <c r="BL641" s="721"/>
      <c r="BM641" s="721"/>
      <c r="BN641" s="721"/>
      <c r="BO641" s="721"/>
      <c r="BP641" s="721"/>
      <c r="BQ641" s="721"/>
      <c r="BR641" s="721"/>
      <c r="BS641" s="721"/>
      <c r="BT641" s="721"/>
      <c r="BU641" s="721"/>
      <c r="BV641" s="721"/>
      <c r="BW641" s="721"/>
      <c r="BX641" s="721"/>
      <c r="BY641" s="721"/>
      <c r="BZ641" s="721"/>
      <c r="CA641" s="721"/>
      <c r="CB641" s="721"/>
      <c r="CC641" s="721"/>
      <c r="CD641" s="721"/>
      <c r="CE641" s="721"/>
      <c r="CF641" s="721"/>
      <c r="CG641" s="721"/>
      <c r="CH641" s="721"/>
      <c r="CI641" s="721"/>
      <c r="CJ641" s="721"/>
      <c r="CK641" s="721"/>
      <c r="CL641" s="721"/>
      <c r="CM641" s="721"/>
      <c r="CN641" s="721"/>
      <c r="CO641" s="721"/>
      <c r="CP641" s="721"/>
      <c r="CQ641" s="721"/>
      <c r="CR641" s="721"/>
      <c r="CS641" s="721"/>
      <c r="CT641" s="721"/>
      <c r="CU641" s="721"/>
      <c r="CV641" s="721"/>
      <c r="CW641" s="721"/>
      <c r="CX641" s="721"/>
      <c r="CY641" s="721"/>
      <c r="CZ641" s="721"/>
      <c r="DA641" s="721"/>
      <c r="DB641" s="721"/>
      <c r="DC641" s="721"/>
      <c r="DD641" s="721"/>
      <c r="DE641" s="721"/>
      <c r="DF641" s="721"/>
      <c r="DG641" s="721"/>
      <c r="DH641" s="721"/>
      <c r="DI641" s="721"/>
      <c r="DJ641" s="721"/>
      <c r="DK641" s="721"/>
      <c r="DL641" s="721"/>
      <c r="DM641" s="721"/>
      <c r="DN641" s="721"/>
      <c r="DO641" s="721"/>
      <c r="DP641" s="721"/>
      <c r="DQ641" s="721"/>
      <c r="DR641" s="721"/>
      <c r="DS641" s="721"/>
      <c r="DT641" s="721"/>
      <c r="DU641" s="721"/>
      <c r="DV641" s="721"/>
      <c r="DW641" s="721"/>
      <c r="DX641" s="721"/>
      <c r="DY641" s="721"/>
      <c r="DZ641" s="721"/>
      <c r="EA641" s="721"/>
      <c r="EB641" s="721"/>
      <c r="EC641" s="721"/>
      <c r="ED641" s="721"/>
      <c r="EE641" s="721"/>
      <c r="EF641" s="721"/>
      <c r="EG641" s="721"/>
      <c r="EH641" s="721"/>
      <c r="EI641" s="721"/>
      <c r="EJ641" s="721"/>
      <c r="EK641" s="721"/>
      <c r="EL641" s="721"/>
      <c r="EM641" s="721"/>
      <c r="EN641" s="721"/>
      <c r="EO641" s="721"/>
      <c r="EP641" s="721"/>
      <c r="EQ641" s="721"/>
      <c r="ER641" s="721"/>
      <c r="ES641" s="721"/>
      <c r="ET641" s="721"/>
      <c r="EU641" s="721"/>
      <c r="EV641" s="721"/>
      <c r="EW641" s="721"/>
      <c r="EX641" s="721"/>
      <c r="EY641" s="721"/>
      <c r="EZ641" s="721"/>
      <c r="FA641" s="721"/>
      <c r="FB641" s="721"/>
      <c r="FC641" s="721"/>
      <c r="FD641" s="721"/>
      <c r="FE641" s="721"/>
      <c r="FF641" s="721"/>
      <c r="FG641" s="721"/>
      <c r="FH641" s="721"/>
      <c r="FI641" s="721"/>
      <c r="FJ641" s="721"/>
      <c r="FK641" s="721"/>
      <c r="FL641" s="721"/>
      <c r="FM641" s="721"/>
      <c r="FN641" s="721"/>
      <c r="FO641" s="721"/>
      <c r="FP641" s="721"/>
      <c r="FQ641" s="721"/>
      <c r="FR641" s="721"/>
      <c r="FS641" s="721"/>
      <c r="FT641" s="721"/>
      <c r="FU641" s="721"/>
      <c r="FV641" s="721"/>
      <c r="FW641" s="721"/>
      <c r="FX641" s="721"/>
      <c r="FY641" s="721"/>
      <c r="FZ641" s="721"/>
      <c r="GA641" s="721"/>
      <c r="GB641" s="721"/>
      <c r="GC641" s="721"/>
      <c r="GD641" s="721"/>
      <c r="GE641" s="721"/>
      <c r="GF641" s="721"/>
      <c r="GG641" s="721"/>
      <c r="GH641" s="721"/>
      <c r="GI641" s="721"/>
      <c r="GJ641" s="721"/>
      <c r="GK641" s="721"/>
      <c r="GL641" s="721"/>
      <c r="GM641" s="721"/>
      <c r="GN641" s="721"/>
      <c r="GO641" s="721"/>
      <c r="GP641" s="721"/>
      <c r="GQ641" s="721"/>
      <c r="GR641" s="721"/>
      <c r="GS641" s="721"/>
      <c r="GT641" s="721"/>
      <c r="GU641" s="721"/>
      <c r="GV641" s="721"/>
      <c r="GW641" s="721"/>
      <c r="GX641" s="721"/>
      <c r="GY641" s="721"/>
      <c r="GZ641" s="721"/>
      <c r="HA641" s="721"/>
      <c r="HB641" s="721"/>
      <c r="HC641" s="721"/>
      <c r="HD641" s="721"/>
      <c r="HE641" s="721"/>
      <c r="HF641" s="721"/>
      <c r="HG641" s="721"/>
      <c r="HH641" s="721"/>
      <c r="HI641" s="721"/>
      <c r="HJ641" s="721"/>
      <c r="HK641" s="721"/>
      <c r="HL641" s="721"/>
      <c r="HM641" s="721"/>
      <c r="HN641" s="721"/>
      <c r="HO641" s="721"/>
      <c r="HP641" s="721"/>
      <c r="HQ641" s="721"/>
      <c r="HR641" s="721"/>
      <c r="HS641" s="721"/>
      <c r="HT641" s="721"/>
      <c r="HU641" s="721"/>
      <c r="HV641" s="721"/>
      <c r="HW641" s="721"/>
      <c r="HX641" s="721"/>
      <c r="HY641" s="721"/>
      <c r="HZ641" s="721"/>
      <c r="IA641" s="721"/>
      <c r="IB641" s="721"/>
      <c r="IC641" s="721"/>
      <c r="ID641" s="721"/>
      <c r="IE641" s="721"/>
      <c r="IF641" s="721"/>
    </row>
    <row r="642" spans="1:240" s="720" customFormat="1" ht="15.75">
      <c r="A642" s="43">
        <v>596</v>
      </c>
      <c r="B642" s="551" t="s">
        <v>4990</v>
      </c>
      <c r="C642" s="551" t="s">
        <v>1497</v>
      </c>
      <c r="D642" s="551" t="s">
        <v>73</v>
      </c>
      <c r="E642" s="43">
        <v>88</v>
      </c>
      <c r="F642" s="44" t="str">
        <f t="shared" si="11"/>
        <v>Tốt</v>
      </c>
      <c r="G642" s="46"/>
      <c r="I642" s="721"/>
      <c r="J642" s="721"/>
      <c r="K642" s="721"/>
      <c r="L642" s="721"/>
      <c r="M642" s="721"/>
      <c r="N642" s="721"/>
      <c r="O642" s="721"/>
      <c r="P642" s="721"/>
      <c r="Q642" s="721"/>
      <c r="R642" s="721"/>
      <c r="S642" s="721"/>
      <c r="T642" s="721"/>
      <c r="U642" s="721"/>
      <c r="V642" s="721"/>
      <c r="W642" s="721"/>
      <c r="X642" s="721"/>
      <c r="Y642" s="721"/>
      <c r="Z642" s="721"/>
      <c r="AA642" s="721"/>
      <c r="AB642" s="721"/>
      <c r="AC642" s="721"/>
      <c r="AD642" s="721"/>
      <c r="AE642" s="721"/>
      <c r="AF642" s="721"/>
      <c r="AG642" s="721"/>
      <c r="AH642" s="721"/>
      <c r="AI642" s="721"/>
      <c r="AJ642" s="721"/>
      <c r="AK642" s="721"/>
      <c r="AL642" s="721"/>
      <c r="AM642" s="721"/>
      <c r="AN642" s="721"/>
      <c r="AO642" s="721"/>
      <c r="AP642" s="721"/>
      <c r="AQ642" s="721"/>
      <c r="AR642" s="721"/>
      <c r="AS642" s="721"/>
      <c r="AT642" s="721"/>
      <c r="AU642" s="721"/>
      <c r="AV642" s="721"/>
      <c r="AW642" s="721"/>
      <c r="AX642" s="721"/>
      <c r="AY642" s="721"/>
      <c r="AZ642" s="721"/>
      <c r="BA642" s="721"/>
      <c r="BB642" s="721"/>
      <c r="BC642" s="721"/>
      <c r="BD642" s="721"/>
      <c r="BE642" s="721"/>
      <c r="BF642" s="721"/>
      <c r="BG642" s="721"/>
      <c r="BH642" s="721"/>
      <c r="BI642" s="721"/>
      <c r="BJ642" s="721"/>
      <c r="BK642" s="721"/>
      <c r="BL642" s="721"/>
      <c r="BM642" s="721"/>
      <c r="BN642" s="721"/>
      <c r="BO642" s="721"/>
      <c r="BP642" s="721"/>
      <c r="BQ642" s="721"/>
      <c r="BR642" s="721"/>
      <c r="BS642" s="721"/>
      <c r="BT642" s="721"/>
      <c r="BU642" s="721"/>
      <c r="BV642" s="721"/>
      <c r="BW642" s="721"/>
      <c r="BX642" s="721"/>
      <c r="BY642" s="721"/>
      <c r="BZ642" s="721"/>
      <c r="CA642" s="721"/>
      <c r="CB642" s="721"/>
      <c r="CC642" s="721"/>
      <c r="CD642" s="721"/>
      <c r="CE642" s="721"/>
      <c r="CF642" s="721"/>
      <c r="CG642" s="721"/>
      <c r="CH642" s="721"/>
      <c r="CI642" s="721"/>
      <c r="CJ642" s="721"/>
      <c r="CK642" s="721"/>
      <c r="CL642" s="721"/>
      <c r="CM642" s="721"/>
      <c r="CN642" s="721"/>
      <c r="CO642" s="721"/>
      <c r="CP642" s="721"/>
      <c r="CQ642" s="721"/>
      <c r="CR642" s="721"/>
      <c r="CS642" s="721"/>
      <c r="CT642" s="721"/>
      <c r="CU642" s="721"/>
      <c r="CV642" s="721"/>
      <c r="CW642" s="721"/>
      <c r="CX642" s="721"/>
      <c r="CY642" s="721"/>
      <c r="CZ642" s="721"/>
      <c r="DA642" s="721"/>
      <c r="DB642" s="721"/>
      <c r="DC642" s="721"/>
      <c r="DD642" s="721"/>
      <c r="DE642" s="721"/>
      <c r="DF642" s="721"/>
      <c r="DG642" s="721"/>
      <c r="DH642" s="721"/>
      <c r="DI642" s="721"/>
      <c r="DJ642" s="721"/>
      <c r="DK642" s="721"/>
      <c r="DL642" s="721"/>
      <c r="DM642" s="721"/>
      <c r="DN642" s="721"/>
      <c r="DO642" s="721"/>
      <c r="DP642" s="721"/>
      <c r="DQ642" s="721"/>
      <c r="DR642" s="721"/>
      <c r="DS642" s="721"/>
      <c r="DT642" s="721"/>
      <c r="DU642" s="721"/>
      <c r="DV642" s="721"/>
      <c r="DW642" s="721"/>
      <c r="DX642" s="721"/>
      <c r="DY642" s="721"/>
      <c r="DZ642" s="721"/>
      <c r="EA642" s="721"/>
      <c r="EB642" s="721"/>
      <c r="EC642" s="721"/>
      <c r="ED642" s="721"/>
      <c r="EE642" s="721"/>
      <c r="EF642" s="721"/>
      <c r="EG642" s="721"/>
      <c r="EH642" s="721"/>
      <c r="EI642" s="721"/>
      <c r="EJ642" s="721"/>
      <c r="EK642" s="721"/>
      <c r="EL642" s="721"/>
      <c r="EM642" s="721"/>
      <c r="EN642" s="721"/>
      <c r="EO642" s="721"/>
      <c r="EP642" s="721"/>
      <c r="EQ642" s="721"/>
      <c r="ER642" s="721"/>
      <c r="ES642" s="721"/>
      <c r="ET642" s="721"/>
      <c r="EU642" s="721"/>
      <c r="EV642" s="721"/>
      <c r="EW642" s="721"/>
      <c r="EX642" s="721"/>
      <c r="EY642" s="721"/>
      <c r="EZ642" s="721"/>
      <c r="FA642" s="721"/>
      <c r="FB642" s="721"/>
      <c r="FC642" s="721"/>
      <c r="FD642" s="721"/>
      <c r="FE642" s="721"/>
      <c r="FF642" s="721"/>
      <c r="FG642" s="721"/>
      <c r="FH642" s="721"/>
      <c r="FI642" s="721"/>
      <c r="FJ642" s="721"/>
      <c r="FK642" s="721"/>
      <c r="FL642" s="721"/>
      <c r="FM642" s="721"/>
      <c r="FN642" s="721"/>
      <c r="FO642" s="721"/>
      <c r="FP642" s="721"/>
      <c r="FQ642" s="721"/>
      <c r="FR642" s="721"/>
      <c r="FS642" s="721"/>
      <c r="FT642" s="721"/>
      <c r="FU642" s="721"/>
      <c r="FV642" s="721"/>
      <c r="FW642" s="721"/>
      <c r="FX642" s="721"/>
      <c r="FY642" s="721"/>
      <c r="FZ642" s="721"/>
      <c r="GA642" s="721"/>
      <c r="GB642" s="721"/>
      <c r="GC642" s="721"/>
      <c r="GD642" s="721"/>
      <c r="GE642" s="721"/>
      <c r="GF642" s="721"/>
      <c r="GG642" s="721"/>
      <c r="GH642" s="721"/>
      <c r="GI642" s="721"/>
      <c r="GJ642" s="721"/>
      <c r="GK642" s="721"/>
      <c r="GL642" s="721"/>
      <c r="GM642" s="721"/>
      <c r="GN642" s="721"/>
      <c r="GO642" s="721"/>
      <c r="GP642" s="721"/>
      <c r="GQ642" s="721"/>
      <c r="GR642" s="721"/>
      <c r="GS642" s="721"/>
      <c r="GT642" s="721"/>
      <c r="GU642" s="721"/>
      <c r="GV642" s="721"/>
      <c r="GW642" s="721"/>
      <c r="GX642" s="721"/>
      <c r="GY642" s="721"/>
      <c r="GZ642" s="721"/>
      <c r="HA642" s="721"/>
      <c r="HB642" s="721"/>
      <c r="HC642" s="721"/>
      <c r="HD642" s="721"/>
      <c r="HE642" s="721"/>
      <c r="HF642" s="721"/>
      <c r="HG642" s="721"/>
      <c r="HH642" s="721"/>
      <c r="HI642" s="721"/>
      <c r="HJ642" s="721"/>
      <c r="HK642" s="721"/>
      <c r="HL642" s="721"/>
      <c r="HM642" s="721"/>
      <c r="HN642" s="721"/>
      <c r="HO642" s="721"/>
      <c r="HP642" s="721"/>
      <c r="HQ642" s="721"/>
      <c r="HR642" s="721"/>
      <c r="HS642" s="721"/>
      <c r="HT642" s="721"/>
      <c r="HU642" s="721"/>
      <c r="HV642" s="721"/>
      <c r="HW642" s="721"/>
      <c r="HX642" s="721"/>
      <c r="HY642" s="721"/>
      <c r="HZ642" s="721"/>
      <c r="IA642" s="721"/>
      <c r="IB642" s="721"/>
      <c r="IC642" s="721"/>
      <c r="ID642" s="721"/>
      <c r="IE642" s="721"/>
      <c r="IF642" s="721"/>
    </row>
    <row r="643" spans="1:240" s="720" customFormat="1" ht="15.75">
      <c r="A643" s="43">
        <v>597</v>
      </c>
      <c r="B643" s="551" t="s">
        <v>4991</v>
      </c>
      <c r="C643" s="551" t="s">
        <v>12</v>
      </c>
      <c r="D643" s="551" t="s">
        <v>15</v>
      </c>
      <c r="E643" s="43">
        <v>78</v>
      </c>
      <c r="F643" s="44" t="str">
        <f t="shared" si="11"/>
        <v>Khá</v>
      </c>
      <c r="G643" s="713"/>
      <c r="I643" s="721"/>
      <c r="J643" s="721"/>
      <c r="K643" s="721"/>
      <c r="L643" s="721"/>
      <c r="M643" s="721"/>
      <c r="N643" s="721"/>
      <c r="O643" s="721"/>
      <c r="P643" s="721"/>
      <c r="Q643" s="721"/>
      <c r="R643" s="721"/>
      <c r="S643" s="721"/>
      <c r="T643" s="721"/>
      <c r="U643" s="721"/>
      <c r="V643" s="721"/>
      <c r="W643" s="721"/>
      <c r="X643" s="721"/>
      <c r="Y643" s="721"/>
      <c r="Z643" s="721"/>
      <c r="AA643" s="721"/>
      <c r="AB643" s="721"/>
      <c r="AC643" s="721"/>
      <c r="AD643" s="721"/>
      <c r="AE643" s="721"/>
      <c r="AF643" s="721"/>
      <c r="AG643" s="721"/>
      <c r="AH643" s="721"/>
      <c r="AI643" s="721"/>
      <c r="AJ643" s="721"/>
      <c r="AK643" s="721"/>
      <c r="AL643" s="721"/>
      <c r="AM643" s="721"/>
      <c r="AN643" s="721"/>
      <c r="AO643" s="721"/>
      <c r="AP643" s="721"/>
      <c r="AQ643" s="721"/>
      <c r="AR643" s="721"/>
      <c r="AS643" s="721"/>
      <c r="AT643" s="721"/>
      <c r="AU643" s="721"/>
      <c r="AV643" s="721"/>
      <c r="AW643" s="721"/>
      <c r="AX643" s="721"/>
      <c r="AY643" s="721"/>
      <c r="AZ643" s="721"/>
      <c r="BA643" s="721"/>
      <c r="BB643" s="721"/>
      <c r="BC643" s="721"/>
      <c r="BD643" s="721"/>
      <c r="BE643" s="721"/>
      <c r="BF643" s="721"/>
      <c r="BG643" s="721"/>
      <c r="BH643" s="721"/>
      <c r="BI643" s="721"/>
      <c r="BJ643" s="721"/>
      <c r="BK643" s="721"/>
      <c r="BL643" s="721"/>
      <c r="BM643" s="721"/>
      <c r="BN643" s="721"/>
      <c r="BO643" s="721"/>
      <c r="BP643" s="721"/>
      <c r="BQ643" s="721"/>
      <c r="BR643" s="721"/>
      <c r="BS643" s="721"/>
      <c r="BT643" s="721"/>
      <c r="BU643" s="721"/>
      <c r="BV643" s="721"/>
      <c r="BW643" s="721"/>
      <c r="BX643" s="721"/>
      <c r="BY643" s="721"/>
      <c r="BZ643" s="721"/>
      <c r="CA643" s="721"/>
      <c r="CB643" s="721"/>
      <c r="CC643" s="721"/>
      <c r="CD643" s="721"/>
      <c r="CE643" s="721"/>
      <c r="CF643" s="721"/>
      <c r="CG643" s="721"/>
      <c r="CH643" s="721"/>
      <c r="CI643" s="721"/>
      <c r="CJ643" s="721"/>
      <c r="CK643" s="721"/>
      <c r="CL643" s="721"/>
      <c r="CM643" s="721"/>
      <c r="CN643" s="721"/>
      <c r="CO643" s="721"/>
      <c r="CP643" s="721"/>
      <c r="CQ643" s="721"/>
      <c r="CR643" s="721"/>
      <c r="CS643" s="721"/>
      <c r="CT643" s="721"/>
      <c r="CU643" s="721"/>
      <c r="CV643" s="721"/>
      <c r="CW643" s="721"/>
      <c r="CX643" s="721"/>
      <c r="CY643" s="721"/>
      <c r="CZ643" s="721"/>
      <c r="DA643" s="721"/>
      <c r="DB643" s="721"/>
      <c r="DC643" s="721"/>
      <c r="DD643" s="721"/>
      <c r="DE643" s="721"/>
      <c r="DF643" s="721"/>
      <c r="DG643" s="721"/>
      <c r="DH643" s="721"/>
      <c r="DI643" s="721"/>
      <c r="DJ643" s="721"/>
      <c r="DK643" s="721"/>
      <c r="DL643" s="721"/>
      <c r="DM643" s="721"/>
      <c r="DN643" s="721"/>
      <c r="DO643" s="721"/>
      <c r="DP643" s="721"/>
      <c r="DQ643" s="721"/>
      <c r="DR643" s="721"/>
      <c r="DS643" s="721"/>
      <c r="DT643" s="721"/>
      <c r="DU643" s="721"/>
      <c r="DV643" s="721"/>
      <c r="DW643" s="721"/>
      <c r="DX643" s="721"/>
      <c r="DY643" s="721"/>
      <c r="DZ643" s="721"/>
      <c r="EA643" s="721"/>
      <c r="EB643" s="721"/>
      <c r="EC643" s="721"/>
      <c r="ED643" s="721"/>
      <c r="EE643" s="721"/>
      <c r="EF643" s="721"/>
      <c r="EG643" s="721"/>
      <c r="EH643" s="721"/>
      <c r="EI643" s="721"/>
      <c r="EJ643" s="721"/>
      <c r="EK643" s="721"/>
      <c r="EL643" s="721"/>
      <c r="EM643" s="721"/>
      <c r="EN643" s="721"/>
      <c r="EO643" s="721"/>
      <c r="EP643" s="721"/>
      <c r="EQ643" s="721"/>
      <c r="ER643" s="721"/>
      <c r="ES643" s="721"/>
      <c r="ET643" s="721"/>
      <c r="EU643" s="721"/>
      <c r="EV643" s="721"/>
      <c r="EW643" s="721"/>
      <c r="EX643" s="721"/>
      <c r="EY643" s="721"/>
      <c r="EZ643" s="721"/>
      <c r="FA643" s="721"/>
      <c r="FB643" s="721"/>
      <c r="FC643" s="721"/>
      <c r="FD643" s="721"/>
      <c r="FE643" s="721"/>
      <c r="FF643" s="721"/>
      <c r="FG643" s="721"/>
      <c r="FH643" s="721"/>
      <c r="FI643" s="721"/>
      <c r="FJ643" s="721"/>
      <c r="FK643" s="721"/>
      <c r="FL643" s="721"/>
      <c r="FM643" s="721"/>
      <c r="FN643" s="721"/>
      <c r="FO643" s="721"/>
      <c r="FP643" s="721"/>
      <c r="FQ643" s="721"/>
      <c r="FR643" s="721"/>
      <c r="FS643" s="721"/>
      <c r="FT643" s="721"/>
      <c r="FU643" s="721"/>
      <c r="FV643" s="721"/>
      <c r="FW643" s="721"/>
      <c r="FX643" s="721"/>
      <c r="FY643" s="721"/>
      <c r="FZ643" s="721"/>
      <c r="GA643" s="721"/>
      <c r="GB643" s="721"/>
      <c r="GC643" s="721"/>
      <c r="GD643" s="721"/>
      <c r="GE643" s="721"/>
      <c r="GF643" s="721"/>
      <c r="GG643" s="721"/>
      <c r="GH643" s="721"/>
      <c r="GI643" s="721"/>
      <c r="GJ643" s="721"/>
      <c r="GK643" s="721"/>
      <c r="GL643" s="721"/>
      <c r="GM643" s="721"/>
      <c r="GN643" s="721"/>
      <c r="GO643" s="721"/>
      <c r="GP643" s="721"/>
      <c r="GQ643" s="721"/>
      <c r="GR643" s="721"/>
      <c r="GS643" s="721"/>
      <c r="GT643" s="721"/>
      <c r="GU643" s="721"/>
      <c r="GV643" s="721"/>
      <c r="GW643" s="721"/>
      <c r="GX643" s="721"/>
      <c r="GY643" s="721"/>
      <c r="GZ643" s="721"/>
      <c r="HA643" s="721"/>
      <c r="HB643" s="721"/>
      <c r="HC643" s="721"/>
      <c r="HD643" s="721"/>
      <c r="HE643" s="721"/>
      <c r="HF643" s="721"/>
      <c r="HG643" s="721"/>
      <c r="HH643" s="721"/>
      <c r="HI643" s="721"/>
      <c r="HJ643" s="721"/>
      <c r="HK643" s="721"/>
      <c r="HL643" s="721"/>
      <c r="HM643" s="721"/>
      <c r="HN643" s="721"/>
      <c r="HO643" s="721"/>
      <c r="HP643" s="721"/>
      <c r="HQ643" s="721"/>
      <c r="HR643" s="721"/>
      <c r="HS643" s="721"/>
      <c r="HT643" s="721"/>
      <c r="HU643" s="721"/>
      <c r="HV643" s="721"/>
      <c r="HW643" s="721"/>
      <c r="HX643" s="721"/>
      <c r="HY643" s="721"/>
      <c r="HZ643" s="721"/>
      <c r="IA643" s="721"/>
      <c r="IB643" s="721"/>
      <c r="IC643" s="721"/>
      <c r="ID643" s="721"/>
      <c r="IE643" s="721"/>
      <c r="IF643" s="721"/>
    </row>
    <row r="644" spans="1:240" s="720" customFormat="1" ht="15.75">
      <c r="A644" s="43">
        <v>598</v>
      </c>
      <c r="B644" s="551" t="s">
        <v>4992</v>
      </c>
      <c r="C644" s="551" t="s">
        <v>359</v>
      </c>
      <c r="D644" s="551" t="s">
        <v>75</v>
      </c>
      <c r="E644" s="43">
        <v>79</v>
      </c>
      <c r="F644" s="44" t="str">
        <f t="shared" si="11"/>
        <v>Khá</v>
      </c>
      <c r="G644" s="713"/>
      <c r="I644" s="721"/>
      <c r="J644" s="721"/>
      <c r="K644" s="721"/>
      <c r="L644" s="721"/>
      <c r="M644" s="721"/>
      <c r="N644" s="721"/>
      <c r="O644" s="721"/>
      <c r="P644" s="721"/>
      <c r="Q644" s="721"/>
      <c r="R644" s="721"/>
      <c r="S644" s="721"/>
      <c r="T644" s="721"/>
      <c r="U644" s="721"/>
      <c r="V644" s="721"/>
      <c r="W644" s="721"/>
      <c r="X644" s="721"/>
      <c r="Y644" s="721"/>
      <c r="Z644" s="721"/>
      <c r="AA644" s="721"/>
      <c r="AB644" s="721"/>
      <c r="AC644" s="721"/>
      <c r="AD644" s="721"/>
      <c r="AE644" s="721"/>
      <c r="AF644" s="721"/>
      <c r="AG644" s="721"/>
      <c r="AH644" s="721"/>
      <c r="AI644" s="721"/>
      <c r="AJ644" s="721"/>
      <c r="AK644" s="721"/>
      <c r="AL644" s="721"/>
      <c r="AM644" s="721"/>
      <c r="AN644" s="721"/>
      <c r="AO644" s="721"/>
      <c r="AP644" s="721"/>
      <c r="AQ644" s="721"/>
      <c r="AR644" s="721"/>
      <c r="AS644" s="721"/>
      <c r="AT644" s="721"/>
      <c r="AU644" s="721"/>
      <c r="AV644" s="721"/>
      <c r="AW644" s="721"/>
      <c r="AX644" s="721"/>
      <c r="AY644" s="721"/>
      <c r="AZ644" s="721"/>
      <c r="BA644" s="721"/>
      <c r="BB644" s="721"/>
      <c r="BC644" s="721"/>
      <c r="BD644" s="721"/>
      <c r="BE644" s="721"/>
      <c r="BF644" s="721"/>
      <c r="BG644" s="721"/>
      <c r="BH644" s="721"/>
      <c r="BI644" s="721"/>
      <c r="BJ644" s="721"/>
      <c r="BK644" s="721"/>
      <c r="BL644" s="721"/>
      <c r="BM644" s="721"/>
      <c r="BN644" s="721"/>
      <c r="BO644" s="721"/>
      <c r="BP644" s="721"/>
      <c r="BQ644" s="721"/>
      <c r="BR644" s="721"/>
      <c r="BS644" s="721"/>
      <c r="BT644" s="721"/>
      <c r="BU644" s="721"/>
      <c r="BV644" s="721"/>
      <c r="BW644" s="721"/>
      <c r="BX644" s="721"/>
      <c r="BY644" s="721"/>
      <c r="BZ644" s="721"/>
      <c r="CA644" s="721"/>
      <c r="CB644" s="721"/>
      <c r="CC644" s="721"/>
      <c r="CD644" s="721"/>
      <c r="CE644" s="721"/>
      <c r="CF644" s="721"/>
      <c r="CG644" s="721"/>
      <c r="CH644" s="721"/>
      <c r="CI644" s="721"/>
      <c r="CJ644" s="721"/>
      <c r="CK644" s="721"/>
      <c r="CL644" s="721"/>
      <c r="CM644" s="721"/>
      <c r="CN644" s="721"/>
      <c r="CO644" s="721"/>
      <c r="CP644" s="721"/>
      <c r="CQ644" s="721"/>
      <c r="CR644" s="721"/>
      <c r="CS644" s="721"/>
      <c r="CT644" s="721"/>
      <c r="CU644" s="721"/>
      <c r="CV644" s="721"/>
      <c r="CW644" s="721"/>
      <c r="CX644" s="721"/>
      <c r="CY644" s="721"/>
      <c r="CZ644" s="721"/>
      <c r="DA644" s="721"/>
      <c r="DB644" s="721"/>
      <c r="DC644" s="721"/>
      <c r="DD644" s="721"/>
      <c r="DE644" s="721"/>
      <c r="DF644" s="721"/>
      <c r="DG644" s="721"/>
      <c r="DH644" s="721"/>
      <c r="DI644" s="721"/>
      <c r="DJ644" s="721"/>
      <c r="DK644" s="721"/>
      <c r="DL644" s="721"/>
      <c r="DM644" s="721"/>
      <c r="DN644" s="721"/>
      <c r="DO644" s="721"/>
      <c r="DP644" s="721"/>
      <c r="DQ644" s="721"/>
      <c r="DR644" s="721"/>
      <c r="DS644" s="721"/>
      <c r="DT644" s="721"/>
      <c r="DU644" s="721"/>
      <c r="DV644" s="721"/>
      <c r="DW644" s="721"/>
      <c r="DX644" s="721"/>
      <c r="DY644" s="721"/>
      <c r="DZ644" s="721"/>
      <c r="EA644" s="721"/>
      <c r="EB644" s="721"/>
      <c r="EC644" s="721"/>
      <c r="ED644" s="721"/>
      <c r="EE644" s="721"/>
      <c r="EF644" s="721"/>
      <c r="EG644" s="721"/>
      <c r="EH644" s="721"/>
      <c r="EI644" s="721"/>
      <c r="EJ644" s="721"/>
      <c r="EK644" s="721"/>
      <c r="EL644" s="721"/>
      <c r="EM644" s="721"/>
      <c r="EN644" s="721"/>
      <c r="EO644" s="721"/>
      <c r="EP644" s="721"/>
      <c r="EQ644" s="721"/>
      <c r="ER644" s="721"/>
      <c r="ES644" s="721"/>
      <c r="ET644" s="721"/>
      <c r="EU644" s="721"/>
      <c r="EV644" s="721"/>
      <c r="EW644" s="721"/>
      <c r="EX644" s="721"/>
      <c r="EY644" s="721"/>
      <c r="EZ644" s="721"/>
      <c r="FA644" s="721"/>
      <c r="FB644" s="721"/>
      <c r="FC644" s="721"/>
      <c r="FD644" s="721"/>
      <c r="FE644" s="721"/>
      <c r="FF644" s="721"/>
      <c r="FG644" s="721"/>
      <c r="FH644" s="721"/>
      <c r="FI644" s="721"/>
      <c r="FJ644" s="721"/>
      <c r="FK644" s="721"/>
      <c r="FL644" s="721"/>
      <c r="FM644" s="721"/>
      <c r="FN644" s="721"/>
      <c r="FO644" s="721"/>
      <c r="FP644" s="721"/>
      <c r="FQ644" s="721"/>
      <c r="FR644" s="721"/>
      <c r="FS644" s="721"/>
      <c r="FT644" s="721"/>
      <c r="FU644" s="721"/>
      <c r="FV644" s="721"/>
      <c r="FW644" s="721"/>
      <c r="FX644" s="721"/>
      <c r="FY644" s="721"/>
      <c r="FZ644" s="721"/>
      <c r="GA644" s="721"/>
      <c r="GB644" s="721"/>
      <c r="GC644" s="721"/>
      <c r="GD644" s="721"/>
      <c r="GE644" s="721"/>
      <c r="GF644" s="721"/>
      <c r="GG644" s="721"/>
      <c r="GH644" s="721"/>
      <c r="GI644" s="721"/>
      <c r="GJ644" s="721"/>
      <c r="GK644" s="721"/>
      <c r="GL644" s="721"/>
      <c r="GM644" s="721"/>
      <c r="GN644" s="721"/>
      <c r="GO644" s="721"/>
      <c r="GP644" s="721"/>
      <c r="GQ644" s="721"/>
      <c r="GR644" s="721"/>
      <c r="GS644" s="721"/>
      <c r="GT644" s="721"/>
      <c r="GU644" s="721"/>
      <c r="GV644" s="721"/>
      <c r="GW644" s="721"/>
      <c r="GX644" s="721"/>
      <c r="GY644" s="721"/>
      <c r="GZ644" s="721"/>
      <c r="HA644" s="721"/>
      <c r="HB644" s="721"/>
      <c r="HC644" s="721"/>
      <c r="HD644" s="721"/>
      <c r="HE644" s="721"/>
      <c r="HF644" s="721"/>
      <c r="HG644" s="721"/>
      <c r="HH644" s="721"/>
      <c r="HI644" s="721"/>
      <c r="HJ644" s="721"/>
      <c r="HK644" s="721"/>
      <c r="HL644" s="721"/>
      <c r="HM644" s="721"/>
      <c r="HN644" s="721"/>
      <c r="HO644" s="721"/>
      <c r="HP644" s="721"/>
      <c r="HQ644" s="721"/>
      <c r="HR644" s="721"/>
      <c r="HS644" s="721"/>
      <c r="HT644" s="721"/>
      <c r="HU644" s="721"/>
      <c r="HV644" s="721"/>
      <c r="HW644" s="721"/>
      <c r="HX644" s="721"/>
      <c r="HY644" s="721"/>
      <c r="HZ644" s="721"/>
      <c r="IA644" s="721"/>
      <c r="IB644" s="721"/>
      <c r="IC644" s="721"/>
      <c r="ID644" s="721"/>
      <c r="IE644" s="721"/>
      <c r="IF644" s="721"/>
    </row>
    <row r="645" spans="1:240" s="720" customFormat="1" ht="15.75">
      <c r="A645" s="43">
        <v>599</v>
      </c>
      <c r="B645" s="551" t="s">
        <v>4993</v>
      </c>
      <c r="C645" s="551" t="s">
        <v>231</v>
      </c>
      <c r="D645" s="551" t="s">
        <v>16</v>
      </c>
      <c r="E645" s="43">
        <v>80</v>
      </c>
      <c r="F645" s="44" t="str">
        <f t="shared" si="11"/>
        <v>Tốt</v>
      </c>
      <c r="G645" s="713"/>
      <c r="I645" s="721"/>
      <c r="J645" s="721"/>
      <c r="K645" s="721"/>
      <c r="L645" s="721"/>
      <c r="M645" s="721"/>
      <c r="N645" s="721"/>
      <c r="O645" s="721"/>
      <c r="P645" s="721"/>
      <c r="Q645" s="721"/>
      <c r="R645" s="721"/>
      <c r="S645" s="721"/>
      <c r="T645" s="721"/>
      <c r="U645" s="721"/>
      <c r="V645" s="721"/>
      <c r="W645" s="721"/>
      <c r="X645" s="721"/>
      <c r="Y645" s="721"/>
      <c r="Z645" s="721"/>
      <c r="AA645" s="721"/>
      <c r="AB645" s="721"/>
      <c r="AC645" s="721"/>
      <c r="AD645" s="721"/>
      <c r="AE645" s="721"/>
      <c r="AF645" s="721"/>
      <c r="AG645" s="721"/>
      <c r="AH645" s="721"/>
      <c r="AI645" s="721"/>
      <c r="AJ645" s="721"/>
      <c r="AK645" s="721"/>
      <c r="AL645" s="721"/>
      <c r="AM645" s="721"/>
      <c r="AN645" s="721"/>
      <c r="AO645" s="721"/>
      <c r="AP645" s="721"/>
      <c r="AQ645" s="721"/>
      <c r="AR645" s="721"/>
      <c r="AS645" s="721"/>
      <c r="AT645" s="721"/>
      <c r="AU645" s="721"/>
      <c r="AV645" s="721"/>
      <c r="AW645" s="721"/>
      <c r="AX645" s="721"/>
      <c r="AY645" s="721"/>
      <c r="AZ645" s="721"/>
      <c r="BA645" s="721"/>
      <c r="BB645" s="721"/>
      <c r="BC645" s="721"/>
      <c r="BD645" s="721"/>
      <c r="BE645" s="721"/>
      <c r="BF645" s="721"/>
      <c r="BG645" s="721"/>
      <c r="BH645" s="721"/>
      <c r="BI645" s="721"/>
      <c r="BJ645" s="721"/>
      <c r="BK645" s="721"/>
      <c r="BL645" s="721"/>
      <c r="BM645" s="721"/>
      <c r="BN645" s="721"/>
      <c r="BO645" s="721"/>
      <c r="BP645" s="721"/>
      <c r="BQ645" s="721"/>
      <c r="BR645" s="721"/>
      <c r="BS645" s="721"/>
      <c r="BT645" s="721"/>
      <c r="BU645" s="721"/>
      <c r="BV645" s="721"/>
      <c r="BW645" s="721"/>
      <c r="BX645" s="721"/>
      <c r="BY645" s="721"/>
      <c r="BZ645" s="721"/>
      <c r="CA645" s="721"/>
      <c r="CB645" s="721"/>
      <c r="CC645" s="721"/>
      <c r="CD645" s="721"/>
      <c r="CE645" s="721"/>
      <c r="CF645" s="721"/>
      <c r="CG645" s="721"/>
      <c r="CH645" s="721"/>
      <c r="CI645" s="721"/>
      <c r="CJ645" s="721"/>
      <c r="CK645" s="721"/>
      <c r="CL645" s="721"/>
      <c r="CM645" s="721"/>
      <c r="CN645" s="721"/>
      <c r="CO645" s="721"/>
      <c r="CP645" s="721"/>
      <c r="CQ645" s="721"/>
      <c r="CR645" s="721"/>
      <c r="CS645" s="721"/>
      <c r="CT645" s="721"/>
      <c r="CU645" s="721"/>
      <c r="CV645" s="721"/>
      <c r="CW645" s="721"/>
      <c r="CX645" s="721"/>
      <c r="CY645" s="721"/>
      <c r="CZ645" s="721"/>
      <c r="DA645" s="721"/>
      <c r="DB645" s="721"/>
      <c r="DC645" s="721"/>
      <c r="DD645" s="721"/>
      <c r="DE645" s="721"/>
      <c r="DF645" s="721"/>
      <c r="DG645" s="721"/>
      <c r="DH645" s="721"/>
      <c r="DI645" s="721"/>
      <c r="DJ645" s="721"/>
      <c r="DK645" s="721"/>
      <c r="DL645" s="721"/>
      <c r="DM645" s="721"/>
      <c r="DN645" s="721"/>
      <c r="DO645" s="721"/>
      <c r="DP645" s="721"/>
      <c r="DQ645" s="721"/>
      <c r="DR645" s="721"/>
      <c r="DS645" s="721"/>
      <c r="DT645" s="721"/>
      <c r="DU645" s="721"/>
      <c r="DV645" s="721"/>
      <c r="DW645" s="721"/>
      <c r="DX645" s="721"/>
      <c r="DY645" s="721"/>
      <c r="DZ645" s="721"/>
      <c r="EA645" s="721"/>
      <c r="EB645" s="721"/>
      <c r="EC645" s="721"/>
      <c r="ED645" s="721"/>
      <c r="EE645" s="721"/>
      <c r="EF645" s="721"/>
      <c r="EG645" s="721"/>
      <c r="EH645" s="721"/>
      <c r="EI645" s="721"/>
      <c r="EJ645" s="721"/>
      <c r="EK645" s="721"/>
      <c r="EL645" s="721"/>
      <c r="EM645" s="721"/>
      <c r="EN645" s="721"/>
      <c r="EO645" s="721"/>
      <c r="EP645" s="721"/>
      <c r="EQ645" s="721"/>
      <c r="ER645" s="721"/>
      <c r="ES645" s="721"/>
      <c r="ET645" s="721"/>
      <c r="EU645" s="721"/>
      <c r="EV645" s="721"/>
      <c r="EW645" s="721"/>
      <c r="EX645" s="721"/>
      <c r="EY645" s="721"/>
      <c r="EZ645" s="721"/>
      <c r="FA645" s="721"/>
      <c r="FB645" s="721"/>
      <c r="FC645" s="721"/>
      <c r="FD645" s="721"/>
      <c r="FE645" s="721"/>
      <c r="FF645" s="721"/>
      <c r="FG645" s="721"/>
      <c r="FH645" s="721"/>
      <c r="FI645" s="721"/>
      <c r="FJ645" s="721"/>
      <c r="FK645" s="721"/>
      <c r="FL645" s="721"/>
      <c r="FM645" s="721"/>
      <c r="FN645" s="721"/>
      <c r="FO645" s="721"/>
      <c r="FP645" s="721"/>
      <c r="FQ645" s="721"/>
      <c r="FR645" s="721"/>
      <c r="FS645" s="721"/>
      <c r="FT645" s="721"/>
      <c r="FU645" s="721"/>
      <c r="FV645" s="721"/>
      <c r="FW645" s="721"/>
      <c r="FX645" s="721"/>
      <c r="FY645" s="721"/>
      <c r="FZ645" s="721"/>
      <c r="GA645" s="721"/>
      <c r="GB645" s="721"/>
      <c r="GC645" s="721"/>
      <c r="GD645" s="721"/>
      <c r="GE645" s="721"/>
      <c r="GF645" s="721"/>
      <c r="GG645" s="721"/>
      <c r="GH645" s="721"/>
      <c r="GI645" s="721"/>
      <c r="GJ645" s="721"/>
      <c r="GK645" s="721"/>
      <c r="GL645" s="721"/>
      <c r="GM645" s="721"/>
      <c r="GN645" s="721"/>
      <c r="GO645" s="721"/>
      <c r="GP645" s="721"/>
      <c r="GQ645" s="721"/>
      <c r="GR645" s="721"/>
      <c r="GS645" s="721"/>
      <c r="GT645" s="721"/>
      <c r="GU645" s="721"/>
      <c r="GV645" s="721"/>
      <c r="GW645" s="721"/>
      <c r="GX645" s="721"/>
      <c r="GY645" s="721"/>
      <c r="GZ645" s="721"/>
      <c r="HA645" s="721"/>
      <c r="HB645" s="721"/>
      <c r="HC645" s="721"/>
      <c r="HD645" s="721"/>
      <c r="HE645" s="721"/>
      <c r="HF645" s="721"/>
      <c r="HG645" s="721"/>
      <c r="HH645" s="721"/>
      <c r="HI645" s="721"/>
      <c r="HJ645" s="721"/>
      <c r="HK645" s="721"/>
      <c r="HL645" s="721"/>
      <c r="HM645" s="721"/>
      <c r="HN645" s="721"/>
      <c r="HO645" s="721"/>
      <c r="HP645" s="721"/>
      <c r="HQ645" s="721"/>
      <c r="HR645" s="721"/>
      <c r="HS645" s="721"/>
      <c r="HT645" s="721"/>
      <c r="HU645" s="721"/>
      <c r="HV645" s="721"/>
      <c r="HW645" s="721"/>
      <c r="HX645" s="721"/>
      <c r="HY645" s="721"/>
      <c r="HZ645" s="721"/>
      <c r="IA645" s="721"/>
      <c r="IB645" s="721"/>
      <c r="IC645" s="721"/>
      <c r="ID645" s="721"/>
      <c r="IE645" s="721"/>
      <c r="IF645" s="721"/>
    </row>
    <row r="646" spans="1:240" s="720" customFormat="1" ht="15.75">
      <c r="A646" s="43">
        <v>600</v>
      </c>
      <c r="B646" s="551" t="s">
        <v>4994</v>
      </c>
      <c r="C646" s="551" t="s">
        <v>4995</v>
      </c>
      <c r="D646" s="551" t="s">
        <v>16</v>
      </c>
      <c r="E646" s="43">
        <v>85</v>
      </c>
      <c r="F646" s="44" t="str">
        <f t="shared" si="11"/>
        <v>Tốt</v>
      </c>
      <c r="G646" s="713"/>
      <c r="I646" s="721"/>
      <c r="J646" s="721"/>
      <c r="K646" s="721"/>
      <c r="L646" s="721"/>
      <c r="M646" s="721"/>
      <c r="N646" s="721"/>
      <c r="O646" s="721"/>
      <c r="P646" s="721"/>
      <c r="Q646" s="721"/>
      <c r="R646" s="721"/>
      <c r="S646" s="721"/>
      <c r="T646" s="721"/>
      <c r="U646" s="721"/>
      <c r="V646" s="721"/>
      <c r="W646" s="721"/>
      <c r="X646" s="721"/>
      <c r="Y646" s="721"/>
      <c r="Z646" s="721"/>
      <c r="AA646" s="721"/>
      <c r="AB646" s="721"/>
      <c r="AC646" s="721"/>
      <c r="AD646" s="721"/>
      <c r="AE646" s="721"/>
      <c r="AF646" s="721"/>
      <c r="AG646" s="721"/>
      <c r="AH646" s="721"/>
      <c r="AI646" s="721"/>
      <c r="AJ646" s="721"/>
      <c r="AK646" s="721"/>
      <c r="AL646" s="721"/>
      <c r="AM646" s="721"/>
      <c r="AN646" s="721"/>
      <c r="AO646" s="721"/>
      <c r="AP646" s="721"/>
      <c r="AQ646" s="721"/>
      <c r="AR646" s="721"/>
      <c r="AS646" s="721"/>
      <c r="AT646" s="721"/>
      <c r="AU646" s="721"/>
      <c r="AV646" s="721"/>
      <c r="AW646" s="721"/>
      <c r="AX646" s="721"/>
      <c r="AY646" s="721"/>
      <c r="AZ646" s="721"/>
      <c r="BA646" s="721"/>
      <c r="BB646" s="721"/>
      <c r="BC646" s="721"/>
      <c r="BD646" s="721"/>
      <c r="BE646" s="721"/>
      <c r="BF646" s="721"/>
      <c r="BG646" s="721"/>
      <c r="BH646" s="721"/>
      <c r="BI646" s="721"/>
      <c r="BJ646" s="721"/>
      <c r="BK646" s="721"/>
      <c r="BL646" s="721"/>
      <c r="BM646" s="721"/>
      <c r="BN646" s="721"/>
      <c r="BO646" s="721"/>
      <c r="BP646" s="721"/>
      <c r="BQ646" s="721"/>
      <c r="BR646" s="721"/>
      <c r="BS646" s="721"/>
      <c r="BT646" s="721"/>
      <c r="BU646" s="721"/>
      <c r="BV646" s="721"/>
      <c r="BW646" s="721"/>
      <c r="BX646" s="721"/>
      <c r="BY646" s="721"/>
      <c r="BZ646" s="721"/>
      <c r="CA646" s="721"/>
      <c r="CB646" s="721"/>
      <c r="CC646" s="721"/>
      <c r="CD646" s="721"/>
      <c r="CE646" s="721"/>
      <c r="CF646" s="721"/>
      <c r="CG646" s="721"/>
      <c r="CH646" s="721"/>
      <c r="CI646" s="721"/>
      <c r="CJ646" s="721"/>
      <c r="CK646" s="721"/>
      <c r="CL646" s="721"/>
      <c r="CM646" s="721"/>
      <c r="CN646" s="721"/>
      <c r="CO646" s="721"/>
      <c r="CP646" s="721"/>
      <c r="CQ646" s="721"/>
      <c r="CR646" s="721"/>
      <c r="CS646" s="721"/>
      <c r="CT646" s="721"/>
      <c r="CU646" s="721"/>
      <c r="CV646" s="721"/>
      <c r="CW646" s="721"/>
      <c r="CX646" s="721"/>
      <c r="CY646" s="721"/>
      <c r="CZ646" s="721"/>
      <c r="DA646" s="721"/>
      <c r="DB646" s="721"/>
      <c r="DC646" s="721"/>
      <c r="DD646" s="721"/>
      <c r="DE646" s="721"/>
      <c r="DF646" s="721"/>
      <c r="DG646" s="721"/>
      <c r="DH646" s="721"/>
      <c r="DI646" s="721"/>
      <c r="DJ646" s="721"/>
      <c r="DK646" s="721"/>
      <c r="DL646" s="721"/>
      <c r="DM646" s="721"/>
      <c r="DN646" s="721"/>
      <c r="DO646" s="721"/>
      <c r="DP646" s="721"/>
      <c r="DQ646" s="721"/>
      <c r="DR646" s="721"/>
      <c r="DS646" s="721"/>
      <c r="DT646" s="721"/>
      <c r="DU646" s="721"/>
      <c r="DV646" s="721"/>
      <c r="DW646" s="721"/>
      <c r="DX646" s="721"/>
      <c r="DY646" s="721"/>
      <c r="DZ646" s="721"/>
      <c r="EA646" s="721"/>
      <c r="EB646" s="721"/>
      <c r="EC646" s="721"/>
      <c r="ED646" s="721"/>
      <c r="EE646" s="721"/>
      <c r="EF646" s="721"/>
      <c r="EG646" s="721"/>
      <c r="EH646" s="721"/>
      <c r="EI646" s="721"/>
      <c r="EJ646" s="721"/>
      <c r="EK646" s="721"/>
      <c r="EL646" s="721"/>
      <c r="EM646" s="721"/>
      <c r="EN646" s="721"/>
      <c r="EO646" s="721"/>
      <c r="EP646" s="721"/>
      <c r="EQ646" s="721"/>
      <c r="ER646" s="721"/>
      <c r="ES646" s="721"/>
      <c r="ET646" s="721"/>
      <c r="EU646" s="721"/>
      <c r="EV646" s="721"/>
      <c r="EW646" s="721"/>
      <c r="EX646" s="721"/>
      <c r="EY646" s="721"/>
      <c r="EZ646" s="721"/>
      <c r="FA646" s="721"/>
      <c r="FB646" s="721"/>
      <c r="FC646" s="721"/>
      <c r="FD646" s="721"/>
      <c r="FE646" s="721"/>
      <c r="FF646" s="721"/>
      <c r="FG646" s="721"/>
      <c r="FH646" s="721"/>
      <c r="FI646" s="721"/>
      <c r="FJ646" s="721"/>
      <c r="FK646" s="721"/>
      <c r="FL646" s="721"/>
      <c r="FM646" s="721"/>
      <c r="FN646" s="721"/>
      <c r="FO646" s="721"/>
      <c r="FP646" s="721"/>
      <c r="FQ646" s="721"/>
      <c r="FR646" s="721"/>
      <c r="FS646" s="721"/>
      <c r="FT646" s="721"/>
      <c r="FU646" s="721"/>
      <c r="FV646" s="721"/>
      <c r="FW646" s="721"/>
      <c r="FX646" s="721"/>
      <c r="FY646" s="721"/>
      <c r="FZ646" s="721"/>
      <c r="GA646" s="721"/>
      <c r="GB646" s="721"/>
      <c r="GC646" s="721"/>
      <c r="GD646" s="721"/>
      <c r="GE646" s="721"/>
      <c r="GF646" s="721"/>
      <c r="GG646" s="721"/>
      <c r="GH646" s="721"/>
      <c r="GI646" s="721"/>
      <c r="GJ646" s="721"/>
      <c r="GK646" s="721"/>
      <c r="GL646" s="721"/>
      <c r="GM646" s="721"/>
      <c r="GN646" s="721"/>
      <c r="GO646" s="721"/>
      <c r="GP646" s="721"/>
      <c r="GQ646" s="721"/>
      <c r="GR646" s="721"/>
      <c r="GS646" s="721"/>
      <c r="GT646" s="721"/>
      <c r="GU646" s="721"/>
      <c r="GV646" s="721"/>
      <c r="GW646" s="721"/>
      <c r="GX646" s="721"/>
      <c r="GY646" s="721"/>
      <c r="GZ646" s="721"/>
      <c r="HA646" s="721"/>
      <c r="HB646" s="721"/>
      <c r="HC646" s="721"/>
      <c r="HD646" s="721"/>
      <c r="HE646" s="721"/>
      <c r="HF646" s="721"/>
      <c r="HG646" s="721"/>
      <c r="HH646" s="721"/>
      <c r="HI646" s="721"/>
      <c r="HJ646" s="721"/>
      <c r="HK646" s="721"/>
      <c r="HL646" s="721"/>
      <c r="HM646" s="721"/>
      <c r="HN646" s="721"/>
      <c r="HO646" s="721"/>
      <c r="HP646" s="721"/>
      <c r="HQ646" s="721"/>
      <c r="HR646" s="721"/>
      <c r="HS646" s="721"/>
      <c r="HT646" s="721"/>
      <c r="HU646" s="721"/>
      <c r="HV646" s="721"/>
      <c r="HW646" s="721"/>
      <c r="HX646" s="721"/>
      <c r="HY646" s="721"/>
      <c r="HZ646" s="721"/>
      <c r="IA646" s="721"/>
      <c r="IB646" s="721"/>
      <c r="IC646" s="721"/>
      <c r="ID646" s="721"/>
      <c r="IE646" s="721"/>
      <c r="IF646" s="721"/>
    </row>
    <row r="647" spans="1:240" s="720" customFormat="1" ht="15.75">
      <c r="A647" s="43">
        <v>601</v>
      </c>
      <c r="B647" s="551" t="s">
        <v>4996</v>
      </c>
      <c r="C647" s="551" t="s">
        <v>4592</v>
      </c>
      <c r="D647" s="551" t="s">
        <v>16</v>
      </c>
      <c r="E647" s="43">
        <v>84</v>
      </c>
      <c r="F647" s="44" t="str">
        <f t="shared" si="11"/>
        <v>Tốt</v>
      </c>
      <c r="G647" s="713"/>
      <c r="I647" s="721"/>
      <c r="J647" s="721"/>
      <c r="K647" s="721"/>
      <c r="L647" s="721"/>
      <c r="M647" s="721"/>
      <c r="N647" s="721"/>
      <c r="O647" s="721"/>
      <c r="P647" s="721"/>
      <c r="Q647" s="721"/>
      <c r="R647" s="721"/>
      <c r="S647" s="721"/>
      <c r="T647" s="721"/>
      <c r="U647" s="721"/>
      <c r="V647" s="721"/>
      <c r="W647" s="721"/>
      <c r="X647" s="721"/>
      <c r="Y647" s="721"/>
      <c r="Z647" s="721"/>
      <c r="AA647" s="721"/>
      <c r="AB647" s="721"/>
      <c r="AC647" s="721"/>
      <c r="AD647" s="721"/>
      <c r="AE647" s="721"/>
      <c r="AF647" s="721"/>
      <c r="AG647" s="721"/>
      <c r="AH647" s="721"/>
      <c r="AI647" s="721"/>
      <c r="AJ647" s="721"/>
      <c r="AK647" s="721"/>
      <c r="AL647" s="721"/>
      <c r="AM647" s="721"/>
      <c r="AN647" s="721"/>
      <c r="AO647" s="721"/>
      <c r="AP647" s="721"/>
      <c r="AQ647" s="721"/>
      <c r="AR647" s="721"/>
      <c r="AS647" s="721"/>
      <c r="AT647" s="721"/>
      <c r="AU647" s="721"/>
      <c r="AV647" s="721"/>
      <c r="AW647" s="721"/>
      <c r="AX647" s="721"/>
      <c r="AY647" s="721"/>
      <c r="AZ647" s="721"/>
      <c r="BA647" s="721"/>
      <c r="BB647" s="721"/>
      <c r="BC647" s="721"/>
      <c r="BD647" s="721"/>
      <c r="BE647" s="721"/>
      <c r="BF647" s="721"/>
      <c r="BG647" s="721"/>
      <c r="BH647" s="721"/>
      <c r="BI647" s="721"/>
      <c r="BJ647" s="721"/>
      <c r="BK647" s="721"/>
      <c r="BL647" s="721"/>
      <c r="BM647" s="721"/>
      <c r="BN647" s="721"/>
      <c r="BO647" s="721"/>
      <c r="BP647" s="721"/>
      <c r="BQ647" s="721"/>
      <c r="BR647" s="721"/>
      <c r="BS647" s="721"/>
      <c r="BT647" s="721"/>
      <c r="BU647" s="721"/>
      <c r="BV647" s="721"/>
      <c r="BW647" s="721"/>
      <c r="BX647" s="721"/>
      <c r="BY647" s="721"/>
      <c r="BZ647" s="721"/>
      <c r="CA647" s="721"/>
      <c r="CB647" s="721"/>
      <c r="CC647" s="721"/>
      <c r="CD647" s="721"/>
      <c r="CE647" s="721"/>
      <c r="CF647" s="721"/>
      <c r="CG647" s="721"/>
      <c r="CH647" s="721"/>
      <c r="CI647" s="721"/>
      <c r="CJ647" s="721"/>
      <c r="CK647" s="721"/>
      <c r="CL647" s="721"/>
      <c r="CM647" s="721"/>
      <c r="CN647" s="721"/>
      <c r="CO647" s="721"/>
      <c r="CP647" s="721"/>
      <c r="CQ647" s="721"/>
      <c r="CR647" s="721"/>
      <c r="CS647" s="721"/>
      <c r="CT647" s="721"/>
      <c r="CU647" s="721"/>
      <c r="CV647" s="721"/>
      <c r="CW647" s="721"/>
      <c r="CX647" s="721"/>
      <c r="CY647" s="721"/>
      <c r="CZ647" s="721"/>
      <c r="DA647" s="721"/>
      <c r="DB647" s="721"/>
      <c r="DC647" s="721"/>
      <c r="DD647" s="721"/>
      <c r="DE647" s="721"/>
      <c r="DF647" s="721"/>
      <c r="DG647" s="721"/>
      <c r="DH647" s="721"/>
      <c r="DI647" s="721"/>
      <c r="DJ647" s="721"/>
      <c r="DK647" s="721"/>
      <c r="DL647" s="721"/>
      <c r="DM647" s="721"/>
      <c r="DN647" s="721"/>
      <c r="DO647" s="721"/>
      <c r="DP647" s="721"/>
      <c r="DQ647" s="721"/>
      <c r="DR647" s="721"/>
      <c r="DS647" s="721"/>
      <c r="DT647" s="721"/>
      <c r="DU647" s="721"/>
      <c r="DV647" s="721"/>
      <c r="DW647" s="721"/>
      <c r="DX647" s="721"/>
      <c r="DY647" s="721"/>
      <c r="DZ647" s="721"/>
      <c r="EA647" s="721"/>
      <c r="EB647" s="721"/>
      <c r="EC647" s="721"/>
      <c r="ED647" s="721"/>
      <c r="EE647" s="721"/>
      <c r="EF647" s="721"/>
      <c r="EG647" s="721"/>
      <c r="EH647" s="721"/>
      <c r="EI647" s="721"/>
      <c r="EJ647" s="721"/>
      <c r="EK647" s="721"/>
      <c r="EL647" s="721"/>
      <c r="EM647" s="721"/>
      <c r="EN647" s="721"/>
      <c r="EO647" s="721"/>
      <c r="EP647" s="721"/>
      <c r="EQ647" s="721"/>
      <c r="ER647" s="721"/>
      <c r="ES647" s="721"/>
      <c r="ET647" s="721"/>
      <c r="EU647" s="721"/>
      <c r="EV647" s="721"/>
      <c r="EW647" s="721"/>
      <c r="EX647" s="721"/>
      <c r="EY647" s="721"/>
      <c r="EZ647" s="721"/>
      <c r="FA647" s="721"/>
      <c r="FB647" s="721"/>
      <c r="FC647" s="721"/>
      <c r="FD647" s="721"/>
      <c r="FE647" s="721"/>
      <c r="FF647" s="721"/>
      <c r="FG647" s="721"/>
      <c r="FH647" s="721"/>
      <c r="FI647" s="721"/>
      <c r="FJ647" s="721"/>
      <c r="FK647" s="721"/>
      <c r="FL647" s="721"/>
      <c r="FM647" s="721"/>
      <c r="FN647" s="721"/>
      <c r="FO647" s="721"/>
      <c r="FP647" s="721"/>
      <c r="FQ647" s="721"/>
      <c r="FR647" s="721"/>
      <c r="FS647" s="721"/>
      <c r="FT647" s="721"/>
      <c r="FU647" s="721"/>
      <c r="FV647" s="721"/>
      <c r="FW647" s="721"/>
      <c r="FX647" s="721"/>
      <c r="FY647" s="721"/>
      <c r="FZ647" s="721"/>
      <c r="GA647" s="721"/>
      <c r="GB647" s="721"/>
      <c r="GC647" s="721"/>
      <c r="GD647" s="721"/>
      <c r="GE647" s="721"/>
      <c r="GF647" s="721"/>
      <c r="GG647" s="721"/>
      <c r="GH647" s="721"/>
      <c r="GI647" s="721"/>
      <c r="GJ647" s="721"/>
      <c r="GK647" s="721"/>
      <c r="GL647" s="721"/>
      <c r="GM647" s="721"/>
      <c r="GN647" s="721"/>
      <c r="GO647" s="721"/>
      <c r="GP647" s="721"/>
      <c r="GQ647" s="721"/>
      <c r="GR647" s="721"/>
      <c r="GS647" s="721"/>
      <c r="GT647" s="721"/>
      <c r="GU647" s="721"/>
      <c r="GV647" s="721"/>
      <c r="GW647" s="721"/>
      <c r="GX647" s="721"/>
      <c r="GY647" s="721"/>
      <c r="GZ647" s="721"/>
      <c r="HA647" s="721"/>
      <c r="HB647" s="721"/>
      <c r="HC647" s="721"/>
      <c r="HD647" s="721"/>
      <c r="HE647" s="721"/>
      <c r="HF647" s="721"/>
      <c r="HG647" s="721"/>
      <c r="HH647" s="721"/>
      <c r="HI647" s="721"/>
      <c r="HJ647" s="721"/>
      <c r="HK647" s="721"/>
      <c r="HL647" s="721"/>
      <c r="HM647" s="721"/>
      <c r="HN647" s="721"/>
      <c r="HO647" s="721"/>
      <c r="HP647" s="721"/>
      <c r="HQ647" s="721"/>
      <c r="HR647" s="721"/>
      <c r="HS647" s="721"/>
      <c r="HT647" s="721"/>
      <c r="HU647" s="721"/>
      <c r="HV647" s="721"/>
      <c r="HW647" s="721"/>
      <c r="HX647" s="721"/>
      <c r="HY647" s="721"/>
      <c r="HZ647" s="721"/>
      <c r="IA647" s="721"/>
      <c r="IB647" s="721"/>
      <c r="IC647" s="721"/>
      <c r="ID647" s="721"/>
      <c r="IE647" s="721"/>
      <c r="IF647" s="721"/>
    </row>
    <row r="648" spans="1:240" s="720" customFormat="1" ht="15.75">
      <c r="A648" s="43">
        <v>602</v>
      </c>
      <c r="B648" s="551" t="s">
        <v>4997</v>
      </c>
      <c r="C648" s="551" t="s">
        <v>4998</v>
      </c>
      <c r="D648" s="551" t="s">
        <v>79</v>
      </c>
      <c r="E648" s="43">
        <v>79</v>
      </c>
      <c r="F648" s="44" t="str">
        <f t="shared" si="11"/>
        <v>Khá</v>
      </c>
      <c r="G648" s="713"/>
      <c r="I648" s="721"/>
      <c r="J648" s="721"/>
      <c r="K648" s="721"/>
      <c r="L648" s="721"/>
      <c r="M648" s="721"/>
      <c r="N648" s="721"/>
      <c r="O648" s="721"/>
      <c r="P648" s="721"/>
      <c r="Q648" s="721"/>
      <c r="R648" s="721"/>
      <c r="S648" s="721"/>
      <c r="T648" s="721"/>
      <c r="U648" s="721"/>
      <c r="V648" s="721"/>
      <c r="W648" s="721"/>
      <c r="X648" s="721"/>
      <c r="Y648" s="721"/>
      <c r="Z648" s="721"/>
      <c r="AA648" s="721"/>
      <c r="AB648" s="721"/>
      <c r="AC648" s="721"/>
      <c r="AD648" s="721"/>
      <c r="AE648" s="721"/>
      <c r="AF648" s="721"/>
      <c r="AG648" s="721"/>
      <c r="AH648" s="721"/>
      <c r="AI648" s="721"/>
      <c r="AJ648" s="721"/>
      <c r="AK648" s="721"/>
      <c r="AL648" s="721"/>
      <c r="AM648" s="721"/>
      <c r="AN648" s="721"/>
      <c r="AO648" s="721"/>
      <c r="AP648" s="721"/>
      <c r="AQ648" s="721"/>
      <c r="AR648" s="721"/>
      <c r="AS648" s="721"/>
      <c r="AT648" s="721"/>
      <c r="AU648" s="721"/>
      <c r="AV648" s="721"/>
      <c r="AW648" s="721"/>
      <c r="AX648" s="721"/>
      <c r="AY648" s="721"/>
      <c r="AZ648" s="721"/>
      <c r="BA648" s="721"/>
      <c r="BB648" s="721"/>
      <c r="BC648" s="721"/>
      <c r="BD648" s="721"/>
      <c r="BE648" s="721"/>
      <c r="BF648" s="721"/>
      <c r="BG648" s="721"/>
      <c r="BH648" s="721"/>
      <c r="BI648" s="721"/>
      <c r="BJ648" s="721"/>
      <c r="BK648" s="721"/>
      <c r="BL648" s="721"/>
      <c r="BM648" s="721"/>
      <c r="BN648" s="721"/>
      <c r="BO648" s="721"/>
      <c r="BP648" s="721"/>
      <c r="BQ648" s="721"/>
      <c r="BR648" s="721"/>
      <c r="BS648" s="721"/>
      <c r="BT648" s="721"/>
      <c r="BU648" s="721"/>
      <c r="BV648" s="721"/>
      <c r="BW648" s="721"/>
      <c r="BX648" s="721"/>
      <c r="BY648" s="721"/>
      <c r="BZ648" s="721"/>
      <c r="CA648" s="721"/>
      <c r="CB648" s="721"/>
      <c r="CC648" s="721"/>
      <c r="CD648" s="721"/>
      <c r="CE648" s="721"/>
      <c r="CF648" s="721"/>
      <c r="CG648" s="721"/>
      <c r="CH648" s="721"/>
      <c r="CI648" s="721"/>
      <c r="CJ648" s="721"/>
      <c r="CK648" s="721"/>
      <c r="CL648" s="721"/>
      <c r="CM648" s="721"/>
      <c r="CN648" s="721"/>
      <c r="CO648" s="721"/>
      <c r="CP648" s="721"/>
      <c r="CQ648" s="721"/>
      <c r="CR648" s="721"/>
      <c r="CS648" s="721"/>
      <c r="CT648" s="721"/>
      <c r="CU648" s="721"/>
      <c r="CV648" s="721"/>
      <c r="CW648" s="721"/>
      <c r="CX648" s="721"/>
      <c r="CY648" s="721"/>
      <c r="CZ648" s="721"/>
      <c r="DA648" s="721"/>
      <c r="DB648" s="721"/>
      <c r="DC648" s="721"/>
      <c r="DD648" s="721"/>
      <c r="DE648" s="721"/>
      <c r="DF648" s="721"/>
      <c r="DG648" s="721"/>
      <c r="DH648" s="721"/>
      <c r="DI648" s="721"/>
      <c r="DJ648" s="721"/>
      <c r="DK648" s="721"/>
      <c r="DL648" s="721"/>
      <c r="DM648" s="721"/>
      <c r="DN648" s="721"/>
      <c r="DO648" s="721"/>
      <c r="DP648" s="721"/>
      <c r="DQ648" s="721"/>
      <c r="DR648" s="721"/>
      <c r="DS648" s="721"/>
      <c r="DT648" s="721"/>
      <c r="DU648" s="721"/>
      <c r="DV648" s="721"/>
      <c r="DW648" s="721"/>
      <c r="DX648" s="721"/>
      <c r="DY648" s="721"/>
      <c r="DZ648" s="721"/>
      <c r="EA648" s="721"/>
      <c r="EB648" s="721"/>
      <c r="EC648" s="721"/>
      <c r="ED648" s="721"/>
      <c r="EE648" s="721"/>
      <c r="EF648" s="721"/>
      <c r="EG648" s="721"/>
      <c r="EH648" s="721"/>
      <c r="EI648" s="721"/>
      <c r="EJ648" s="721"/>
      <c r="EK648" s="721"/>
      <c r="EL648" s="721"/>
      <c r="EM648" s="721"/>
      <c r="EN648" s="721"/>
      <c r="EO648" s="721"/>
      <c r="EP648" s="721"/>
      <c r="EQ648" s="721"/>
      <c r="ER648" s="721"/>
      <c r="ES648" s="721"/>
      <c r="ET648" s="721"/>
      <c r="EU648" s="721"/>
      <c r="EV648" s="721"/>
      <c r="EW648" s="721"/>
      <c r="EX648" s="721"/>
      <c r="EY648" s="721"/>
      <c r="EZ648" s="721"/>
      <c r="FA648" s="721"/>
      <c r="FB648" s="721"/>
      <c r="FC648" s="721"/>
      <c r="FD648" s="721"/>
      <c r="FE648" s="721"/>
      <c r="FF648" s="721"/>
      <c r="FG648" s="721"/>
      <c r="FH648" s="721"/>
      <c r="FI648" s="721"/>
      <c r="FJ648" s="721"/>
      <c r="FK648" s="721"/>
      <c r="FL648" s="721"/>
      <c r="FM648" s="721"/>
      <c r="FN648" s="721"/>
      <c r="FO648" s="721"/>
      <c r="FP648" s="721"/>
      <c r="FQ648" s="721"/>
      <c r="FR648" s="721"/>
      <c r="FS648" s="721"/>
      <c r="FT648" s="721"/>
      <c r="FU648" s="721"/>
      <c r="FV648" s="721"/>
      <c r="FW648" s="721"/>
      <c r="FX648" s="721"/>
      <c r="FY648" s="721"/>
      <c r="FZ648" s="721"/>
      <c r="GA648" s="721"/>
      <c r="GB648" s="721"/>
      <c r="GC648" s="721"/>
      <c r="GD648" s="721"/>
      <c r="GE648" s="721"/>
      <c r="GF648" s="721"/>
      <c r="GG648" s="721"/>
      <c r="GH648" s="721"/>
      <c r="GI648" s="721"/>
      <c r="GJ648" s="721"/>
      <c r="GK648" s="721"/>
      <c r="GL648" s="721"/>
      <c r="GM648" s="721"/>
      <c r="GN648" s="721"/>
      <c r="GO648" s="721"/>
      <c r="GP648" s="721"/>
      <c r="GQ648" s="721"/>
      <c r="GR648" s="721"/>
      <c r="GS648" s="721"/>
      <c r="GT648" s="721"/>
      <c r="GU648" s="721"/>
      <c r="GV648" s="721"/>
      <c r="GW648" s="721"/>
      <c r="GX648" s="721"/>
      <c r="GY648" s="721"/>
      <c r="GZ648" s="721"/>
      <c r="HA648" s="721"/>
      <c r="HB648" s="721"/>
      <c r="HC648" s="721"/>
      <c r="HD648" s="721"/>
      <c r="HE648" s="721"/>
      <c r="HF648" s="721"/>
      <c r="HG648" s="721"/>
      <c r="HH648" s="721"/>
      <c r="HI648" s="721"/>
      <c r="HJ648" s="721"/>
      <c r="HK648" s="721"/>
      <c r="HL648" s="721"/>
      <c r="HM648" s="721"/>
      <c r="HN648" s="721"/>
      <c r="HO648" s="721"/>
      <c r="HP648" s="721"/>
      <c r="HQ648" s="721"/>
      <c r="HR648" s="721"/>
      <c r="HS648" s="721"/>
      <c r="HT648" s="721"/>
      <c r="HU648" s="721"/>
      <c r="HV648" s="721"/>
      <c r="HW648" s="721"/>
      <c r="HX648" s="721"/>
      <c r="HY648" s="721"/>
      <c r="HZ648" s="721"/>
      <c r="IA648" s="721"/>
      <c r="IB648" s="721"/>
      <c r="IC648" s="721"/>
      <c r="ID648" s="721"/>
      <c r="IE648" s="721"/>
      <c r="IF648" s="721"/>
    </row>
    <row r="649" spans="1:240" s="720" customFormat="1" ht="15.75">
      <c r="A649" s="43">
        <v>603</v>
      </c>
      <c r="B649" s="551" t="s">
        <v>4999</v>
      </c>
      <c r="C649" s="551" t="s">
        <v>802</v>
      </c>
      <c r="D649" s="551" t="s">
        <v>5000</v>
      </c>
      <c r="E649" s="43">
        <v>80</v>
      </c>
      <c r="F649" s="44" t="str">
        <f t="shared" si="11"/>
        <v>Tốt</v>
      </c>
      <c r="G649" s="713"/>
      <c r="I649" s="721"/>
      <c r="J649" s="721"/>
      <c r="K649" s="721"/>
      <c r="L649" s="721"/>
      <c r="M649" s="721"/>
      <c r="N649" s="721"/>
      <c r="O649" s="721"/>
      <c r="P649" s="721"/>
      <c r="Q649" s="721"/>
      <c r="R649" s="721"/>
      <c r="S649" s="721"/>
      <c r="T649" s="721"/>
      <c r="U649" s="721"/>
      <c r="V649" s="721"/>
      <c r="W649" s="721"/>
      <c r="X649" s="721"/>
      <c r="Y649" s="721"/>
      <c r="Z649" s="721"/>
      <c r="AA649" s="721"/>
      <c r="AB649" s="721"/>
      <c r="AC649" s="721"/>
      <c r="AD649" s="721"/>
      <c r="AE649" s="721"/>
      <c r="AF649" s="721"/>
      <c r="AG649" s="721"/>
      <c r="AH649" s="721"/>
      <c r="AI649" s="721"/>
      <c r="AJ649" s="721"/>
      <c r="AK649" s="721"/>
      <c r="AL649" s="721"/>
      <c r="AM649" s="721"/>
      <c r="AN649" s="721"/>
      <c r="AO649" s="721"/>
      <c r="AP649" s="721"/>
      <c r="AQ649" s="721"/>
      <c r="AR649" s="721"/>
      <c r="AS649" s="721"/>
      <c r="AT649" s="721"/>
      <c r="AU649" s="721"/>
      <c r="AV649" s="721"/>
      <c r="AW649" s="721"/>
      <c r="AX649" s="721"/>
      <c r="AY649" s="721"/>
      <c r="AZ649" s="721"/>
      <c r="BA649" s="721"/>
      <c r="BB649" s="721"/>
      <c r="BC649" s="721"/>
      <c r="BD649" s="721"/>
      <c r="BE649" s="721"/>
      <c r="BF649" s="721"/>
      <c r="BG649" s="721"/>
      <c r="BH649" s="721"/>
      <c r="BI649" s="721"/>
      <c r="BJ649" s="721"/>
      <c r="BK649" s="721"/>
      <c r="BL649" s="721"/>
      <c r="BM649" s="721"/>
      <c r="BN649" s="721"/>
      <c r="BO649" s="721"/>
      <c r="BP649" s="721"/>
      <c r="BQ649" s="721"/>
      <c r="BR649" s="721"/>
      <c r="BS649" s="721"/>
      <c r="BT649" s="721"/>
      <c r="BU649" s="721"/>
      <c r="BV649" s="721"/>
      <c r="BW649" s="721"/>
      <c r="BX649" s="721"/>
      <c r="BY649" s="721"/>
      <c r="BZ649" s="721"/>
      <c r="CA649" s="721"/>
      <c r="CB649" s="721"/>
      <c r="CC649" s="721"/>
      <c r="CD649" s="721"/>
      <c r="CE649" s="721"/>
      <c r="CF649" s="721"/>
      <c r="CG649" s="721"/>
      <c r="CH649" s="721"/>
      <c r="CI649" s="721"/>
      <c r="CJ649" s="721"/>
      <c r="CK649" s="721"/>
      <c r="CL649" s="721"/>
      <c r="CM649" s="721"/>
      <c r="CN649" s="721"/>
      <c r="CO649" s="721"/>
      <c r="CP649" s="721"/>
      <c r="CQ649" s="721"/>
      <c r="CR649" s="721"/>
      <c r="CS649" s="721"/>
      <c r="CT649" s="721"/>
      <c r="CU649" s="721"/>
      <c r="CV649" s="721"/>
      <c r="CW649" s="721"/>
      <c r="CX649" s="721"/>
      <c r="CY649" s="721"/>
      <c r="CZ649" s="721"/>
      <c r="DA649" s="721"/>
      <c r="DB649" s="721"/>
      <c r="DC649" s="721"/>
      <c r="DD649" s="721"/>
      <c r="DE649" s="721"/>
      <c r="DF649" s="721"/>
      <c r="DG649" s="721"/>
      <c r="DH649" s="721"/>
      <c r="DI649" s="721"/>
      <c r="DJ649" s="721"/>
      <c r="DK649" s="721"/>
      <c r="DL649" s="721"/>
      <c r="DM649" s="721"/>
      <c r="DN649" s="721"/>
      <c r="DO649" s="721"/>
      <c r="DP649" s="721"/>
      <c r="DQ649" s="721"/>
      <c r="DR649" s="721"/>
      <c r="DS649" s="721"/>
      <c r="DT649" s="721"/>
      <c r="DU649" s="721"/>
      <c r="DV649" s="721"/>
      <c r="DW649" s="721"/>
      <c r="DX649" s="721"/>
      <c r="DY649" s="721"/>
      <c r="DZ649" s="721"/>
      <c r="EA649" s="721"/>
      <c r="EB649" s="721"/>
      <c r="EC649" s="721"/>
      <c r="ED649" s="721"/>
      <c r="EE649" s="721"/>
      <c r="EF649" s="721"/>
      <c r="EG649" s="721"/>
      <c r="EH649" s="721"/>
      <c r="EI649" s="721"/>
      <c r="EJ649" s="721"/>
      <c r="EK649" s="721"/>
      <c r="EL649" s="721"/>
      <c r="EM649" s="721"/>
      <c r="EN649" s="721"/>
      <c r="EO649" s="721"/>
      <c r="EP649" s="721"/>
      <c r="EQ649" s="721"/>
      <c r="ER649" s="721"/>
      <c r="ES649" s="721"/>
      <c r="ET649" s="721"/>
      <c r="EU649" s="721"/>
      <c r="EV649" s="721"/>
      <c r="EW649" s="721"/>
      <c r="EX649" s="721"/>
      <c r="EY649" s="721"/>
      <c r="EZ649" s="721"/>
      <c r="FA649" s="721"/>
      <c r="FB649" s="721"/>
      <c r="FC649" s="721"/>
      <c r="FD649" s="721"/>
      <c r="FE649" s="721"/>
      <c r="FF649" s="721"/>
      <c r="FG649" s="721"/>
      <c r="FH649" s="721"/>
      <c r="FI649" s="721"/>
      <c r="FJ649" s="721"/>
      <c r="FK649" s="721"/>
      <c r="FL649" s="721"/>
      <c r="FM649" s="721"/>
      <c r="FN649" s="721"/>
      <c r="FO649" s="721"/>
      <c r="FP649" s="721"/>
      <c r="FQ649" s="721"/>
      <c r="FR649" s="721"/>
      <c r="FS649" s="721"/>
      <c r="FT649" s="721"/>
      <c r="FU649" s="721"/>
      <c r="FV649" s="721"/>
      <c r="FW649" s="721"/>
      <c r="FX649" s="721"/>
      <c r="FY649" s="721"/>
      <c r="FZ649" s="721"/>
      <c r="GA649" s="721"/>
      <c r="GB649" s="721"/>
      <c r="GC649" s="721"/>
      <c r="GD649" s="721"/>
      <c r="GE649" s="721"/>
      <c r="GF649" s="721"/>
      <c r="GG649" s="721"/>
      <c r="GH649" s="721"/>
      <c r="GI649" s="721"/>
      <c r="GJ649" s="721"/>
      <c r="GK649" s="721"/>
      <c r="GL649" s="721"/>
      <c r="GM649" s="721"/>
      <c r="GN649" s="721"/>
      <c r="GO649" s="721"/>
      <c r="GP649" s="721"/>
      <c r="GQ649" s="721"/>
      <c r="GR649" s="721"/>
      <c r="GS649" s="721"/>
      <c r="GT649" s="721"/>
      <c r="GU649" s="721"/>
      <c r="GV649" s="721"/>
      <c r="GW649" s="721"/>
      <c r="GX649" s="721"/>
      <c r="GY649" s="721"/>
      <c r="GZ649" s="721"/>
      <c r="HA649" s="721"/>
      <c r="HB649" s="721"/>
      <c r="HC649" s="721"/>
      <c r="HD649" s="721"/>
      <c r="HE649" s="721"/>
      <c r="HF649" s="721"/>
      <c r="HG649" s="721"/>
      <c r="HH649" s="721"/>
      <c r="HI649" s="721"/>
      <c r="HJ649" s="721"/>
      <c r="HK649" s="721"/>
      <c r="HL649" s="721"/>
      <c r="HM649" s="721"/>
      <c r="HN649" s="721"/>
      <c r="HO649" s="721"/>
      <c r="HP649" s="721"/>
      <c r="HQ649" s="721"/>
      <c r="HR649" s="721"/>
      <c r="HS649" s="721"/>
      <c r="HT649" s="721"/>
      <c r="HU649" s="721"/>
      <c r="HV649" s="721"/>
      <c r="HW649" s="721"/>
      <c r="HX649" s="721"/>
      <c r="HY649" s="721"/>
      <c r="HZ649" s="721"/>
      <c r="IA649" s="721"/>
      <c r="IB649" s="721"/>
      <c r="IC649" s="721"/>
      <c r="ID649" s="721"/>
      <c r="IE649" s="721"/>
      <c r="IF649" s="721"/>
    </row>
    <row r="650" spans="1:240" s="720" customFormat="1" ht="15.75">
      <c r="A650" s="43">
        <v>604</v>
      </c>
      <c r="B650" s="551" t="s">
        <v>5001</v>
      </c>
      <c r="C650" s="551" t="s">
        <v>5002</v>
      </c>
      <c r="D650" s="551" t="s">
        <v>5003</v>
      </c>
      <c r="E650" s="43">
        <v>60</v>
      </c>
      <c r="F650" s="44" t="str">
        <f t="shared" si="11"/>
        <v>Trung bình</v>
      </c>
      <c r="G650" s="713"/>
      <c r="I650" s="721"/>
      <c r="J650" s="721"/>
      <c r="K650" s="721"/>
      <c r="L650" s="721"/>
      <c r="M650" s="721"/>
      <c r="N650" s="721"/>
      <c r="O650" s="721"/>
      <c r="P650" s="721"/>
      <c r="Q650" s="721"/>
      <c r="R650" s="721"/>
      <c r="S650" s="721"/>
      <c r="T650" s="721"/>
      <c r="U650" s="721"/>
      <c r="V650" s="721"/>
      <c r="W650" s="721"/>
      <c r="X650" s="721"/>
      <c r="Y650" s="721"/>
      <c r="Z650" s="721"/>
      <c r="AA650" s="721"/>
      <c r="AB650" s="721"/>
      <c r="AC650" s="721"/>
      <c r="AD650" s="721"/>
      <c r="AE650" s="721"/>
      <c r="AF650" s="721"/>
      <c r="AG650" s="721"/>
      <c r="AH650" s="721"/>
      <c r="AI650" s="721"/>
      <c r="AJ650" s="721"/>
      <c r="AK650" s="721"/>
      <c r="AL650" s="721"/>
      <c r="AM650" s="721"/>
      <c r="AN650" s="721"/>
      <c r="AO650" s="721"/>
      <c r="AP650" s="721"/>
      <c r="AQ650" s="721"/>
      <c r="AR650" s="721"/>
      <c r="AS650" s="721"/>
      <c r="AT650" s="721"/>
      <c r="AU650" s="721"/>
      <c r="AV650" s="721"/>
      <c r="AW650" s="721"/>
      <c r="AX650" s="721"/>
      <c r="AY650" s="721"/>
      <c r="AZ650" s="721"/>
      <c r="BA650" s="721"/>
      <c r="BB650" s="721"/>
      <c r="BC650" s="721"/>
      <c r="BD650" s="721"/>
      <c r="BE650" s="721"/>
      <c r="BF650" s="721"/>
      <c r="BG650" s="721"/>
      <c r="BH650" s="721"/>
      <c r="BI650" s="721"/>
      <c r="BJ650" s="721"/>
      <c r="BK650" s="721"/>
      <c r="BL650" s="721"/>
      <c r="BM650" s="721"/>
      <c r="BN650" s="721"/>
      <c r="BO650" s="721"/>
      <c r="BP650" s="721"/>
      <c r="BQ650" s="721"/>
      <c r="BR650" s="721"/>
      <c r="BS650" s="721"/>
      <c r="BT650" s="721"/>
      <c r="BU650" s="721"/>
      <c r="BV650" s="721"/>
      <c r="BW650" s="721"/>
      <c r="BX650" s="721"/>
      <c r="BY650" s="721"/>
      <c r="BZ650" s="721"/>
      <c r="CA650" s="721"/>
      <c r="CB650" s="721"/>
      <c r="CC650" s="721"/>
      <c r="CD650" s="721"/>
      <c r="CE650" s="721"/>
      <c r="CF650" s="721"/>
      <c r="CG650" s="721"/>
      <c r="CH650" s="721"/>
      <c r="CI650" s="721"/>
      <c r="CJ650" s="721"/>
      <c r="CK650" s="721"/>
      <c r="CL650" s="721"/>
      <c r="CM650" s="721"/>
      <c r="CN650" s="721"/>
      <c r="CO650" s="721"/>
      <c r="CP650" s="721"/>
      <c r="CQ650" s="721"/>
      <c r="CR650" s="721"/>
      <c r="CS650" s="721"/>
      <c r="CT650" s="721"/>
      <c r="CU650" s="721"/>
      <c r="CV650" s="721"/>
      <c r="CW650" s="721"/>
      <c r="CX650" s="721"/>
      <c r="CY650" s="721"/>
      <c r="CZ650" s="721"/>
      <c r="DA650" s="721"/>
      <c r="DB650" s="721"/>
      <c r="DC650" s="721"/>
      <c r="DD650" s="721"/>
      <c r="DE650" s="721"/>
      <c r="DF650" s="721"/>
      <c r="DG650" s="721"/>
      <c r="DH650" s="721"/>
      <c r="DI650" s="721"/>
      <c r="DJ650" s="721"/>
      <c r="DK650" s="721"/>
      <c r="DL650" s="721"/>
      <c r="DM650" s="721"/>
      <c r="DN650" s="721"/>
      <c r="DO650" s="721"/>
      <c r="DP650" s="721"/>
      <c r="DQ650" s="721"/>
      <c r="DR650" s="721"/>
      <c r="DS650" s="721"/>
      <c r="DT650" s="721"/>
      <c r="DU650" s="721"/>
      <c r="DV650" s="721"/>
      <c r="DW650" s="721"/>
      <c r="DX650" s="721"/>
      <c r="DY650" s="721"/>
      <c r="DZ650" s="721"/>
      <c r="EA650" s="721"/>
      <c r="EB650" s="721"/>
      <c r="EC650" s="721"/>
      <c r="ED650" s="721"/>
      <c r="EE650" s="721"/>
      <c r="EF650" s="721"/>
      <c r="EG650" s="721"/>
      <c r="EH650" s="721"/>
      <c r="EI650" s="721"/>
      <c r="EJ650" s="721"/>
      <c r="EK650" s="721"/>
      <c r="EL650" s="721"/>
      <c r="EM650" s="721"/>
      <c r="EN650" s="721"/>
      <c r="EO650" s="721"/>
      <c r="EP650" s="721"/>
      <c r="EQ650" s="721"/>
      <c r="ER650" s="721"/>
      <c r="ES650" s="721"/>
      <c r="ET650" s="721"/>
      <c r="EU650" s="721"/>
      <c r="EV650" s="721"/>
      <c r="EW650" s="721"/>
      <c r="EX650" s="721"/>
      <c r="EY650" s="721"/>
      <c r="EZ650" s="721"/>
      <c r="FA650" s="721"/>
      <c r="FB650" s="721"/>
      <c r="FC650" s="721"/>
      <c r="FD650" s="721"/>
      <c r="FE650" s="721"/>
      <c r="FF650" s="721"/>
      <c r="FG650" s="721"/>
      <c r="FH650" s="721"/>
      <c r="FI650" s="721"/>
      <c r="FJ650" s="721"/>
      <c r="FK650" s="721"/>
      <c r="FL650" s="721"/>
      <c r="FM650" s="721"/>
      <c r="FN650" s="721"/>
      <c r="FO650" s="721"/>
      <c r="FP650" s="721"/>
      <c r="FQ650" s="721"/>
      <c r="FR650" s="721"/>
      <c r="FS650" s="721"/>
      <c r="FT650" s="721"/>
      <c r="FU650" s="721"/>
      <c r="FV650" s="721"/>
      <c r="FW650" s="721"/>
      <c r="FX650" s="721"/>
      <c r="FY650" s="721"/>
      <c r="FZ650" s="721"/>
      <c r="GA650" s="721"/>
      <c r="GB650" s="721"/>
      <c r="GC650" s="721"/>
      <c r="GD650" s="721"/>
      <c r="GE650" s="721"/>
      <c r="GF650" s="721"/>
      <c r="GG650" s="721"/>
      <c r="GH650" s="721"/>
      <c r="GI650" s="721"/>
      <c r="GJ650" s="721"/>
      <c r="GK650" s="721"/>
      <c r="GL650" s="721"/>
      <c r="GM650" s="721"/>
      <c r="GN650" s="721"/>
      <c r="GO650" s="721"/>
      <c r="GP650" s="721"/>
      <c r="GQ650" s="721"/>
      <c r="GR650" s="721"/>
      <c r="GS650" s="721"/>
      <c r="GT650" s="721"/>
      <c r="GU650" s="721"/>
      <c r="GV650" s="721"/>
      <c r="GW650" s="721"/>
      <c r="GX650" s="721"/>
      <c r="GY650" s="721"/>
      <c r="GZ650" s="721"/>
      <c r="HA650" s="721"/>
      <c r="HB650" s="721"/>
      <c r="HC650" s="721"/>
      <c r="HD650" s="721"/>
      <c r="HE650" s="721"/>
      <c r="HF650" s="721"/>
      <c r="HG650" s="721"/>
      <c r="HH650" s="721"/>
      <c r="HI650" s="721"/>
      <c r="HJ650" s="721"/>
      <c r="HK650" s="721"/>
      <c r="HL650" s="721"/>
      <c r="HM650" s="721"/>
      <c r="HN650" s="721"/>
      <c r="HO650" s="721"/>
      <c r="HP650" s="721"/>
      <c r="HQ650" s="721"/>
      <c r="HR650" s="721"/>
      <c r="HS650" s="721"/>
      <c r="HT650" s="721"/>
      <c r="HU650" s="721"/>
      <c r="HV650" s="721"/>
      <c r="HW650" s="721"/>
      <c r="HX650" s="721"/>
      <c r="HY650" s="721"/>
      <c r="HZ650" s="721"/>
      <c r="IA650" s="721"/>
      <c r="IB650" s="721"/>
      <c r="IC650" s="721"/>
      <c r="ID650" s="721"/>
      <c r="IE650" s="721"/>
      <c r="IF650" s="721"/>
    </row>
    <row r="651" spans="1:240" s="720" customFormat="1" ht="15.75">
      <c r="A651" s="43">
        <v>605</v>
      </c>
      <c r="B651" s="551" t="s">
        <v>5004</v>
      </c>
      <c r="C651" s="551" t="s">
        <v>316</v>
      </c>
      <c r="D651" s="551" t="s">
        <v>5005</v>
      </c>
      <c r="E651" s="43">
        <v>92</v>
      </c>
      <c r="F651" s="44" t="str">
        <f t="shared" si="11"/>
        <v>Xuất sắc</v>
      </c>
      <c r="G651" s="713"/>
      <c r="I651" s="721"/>
      <c r="J651" s="721"/>
      <c r="K651" s="721"/>
      <c r="L651" s="721"/>
      <c r="M651" s="721"/>
      <c r="N651" s="721"/>
      <c r="O651" s="721"/>
      <c r="P651" s="721"/>
      <c r="Q651" s="721"/>
      <c r="R651" s="721"/>
      <c r="S651" s="721"/>
      <c r="T651" s="721"/>
      <c r="U651" s="721"/>
      <c r="V651" s="721"/>
      <c r="W651" s="721"/>
      <c r="X651" s="721"/>
      <c r="Y651" s="721"/>
      <c r="Z651" s="721"/>
      <c r="AA651" s="721"/>
      <c r="AB651" s="721"/>
      <c r="AC651" s="721"/>
      <c r="AD651" s="721"/>
      <c r="AE651" s="721"/>
      <c r="AF651" s="721"/>
      <c r="AG651" s="721"/>
      <c r="AH651" s="721"/>
      <c r="AI651" s="721"/>
      <c r="AJ651" s="721"/>
      <c r="AK651" s="721"/>
      <c r="AL651" s="721"/>
      <c r="AM651" s="721"/>
      <c r="AN651" s="721"/>
      <c r="AO651" s="721"/>
      <c r="AP651" s="721"/>
      <c r="AQ651" s="721"/>
      <c r="AR651" s="721"/>
      <c r="AS651" s="721"/>
      <c r="AT651" s="721"/>
      <c r="AU651" s="721"/>
      <c r="AV651" s="721"/>
      <c r="AW651" s="721"/>
      <c r="AX651" s="721"/>
      <c r="AY651" s="721"/>
      <c r="AZ651" s="721"/>
      <c r="BA651" s="721"/>
      <c r="BB651" s="721"/>
      <c r="BC651" s="721"/>
      <c r="BD651" s="721"/>
      <c r="BE651" s="721"/>
      <c r="BF651" s="721"/>
      <c r="BG651" s="721"/>
      <c r="BH651" s="721"/>
      <c r="BI651" s="721"/>
      <c r="BJ651" s="721"/>
      <c r="BK651" s="721"/>
      <c r="BL651" s="721"/>
      <c r="BM651" s="721"/>
      <c r="BN651" s="721"/>
      <c r="BO651" s="721"/>
      <c r="BP651" s="721"/>
      <c r="BQ651" s="721"/>
      <c r="BR651" s="721"/>
      <c r="BS651" s="721"/>
      <c r="BT651" s="721"/>
      <c r="BU651" s="721"/>
      <c r="BV651" s="721"/>
      <c r="BW651" s="721"/>
      <c r="BX651" s="721"/>
      <c r="BY651" s="721"/>
      <c r="BZ651" s="721"/>
      <c r="CA651" s="721"/>
      <c r="CB651" s="721"/>
      <c r="CC651" s="721"/>
      <c r="CD651" s="721"/>
      <c r="CE651" s="721"/>
      <c r="CF651" s="721"/>
      <c r="CG651" s="721"/>
      <c r="CH651" s="721"/>
      <c r="CI651" s="721"/>
      <c r="CJ651" s="721"/>
      <c r="CK651" s="721"/>
      <c r="CL651" s="721"/>
      <c r="CM651" s="721"/>
      <c r="CN651" s="721"/>
      <c r="CO651" s="721"/>
      <c r="CP651" s="721"/>
      <c r="CQ651" s="721"/>
      <c r="CR651" s="721"/>
      <c r="CS651" s="721"/>
      <c r="CT651" s="721"/>
      <c r="CU651" s="721"/>
      <c r="CV651" s="721"/>
      <c r="CW651" s="721"/>
      <c r="CX651" s="721"/>
      <c r="CY651" s="721"/>
      <c r="CZ651" s="721"/>
      <c r="DA651" s="721"/>
      <c r="DB651" s="721"/>
      <c r="DC651" s="721"/>
      <c r="DD651" s="721"/>
      <c r="DE651" s="721"/>
      <c r="DF651" s="721"/>
      <c r="DG651" s="721"/>
      <c r="DH651" s="721"/>
      <c r="DI651" s="721"/>
      <c r="DJ651" s="721"/>
      <c r="DK651" s="721"/>
      <c r="DL651" s="721"/>
      <c r="DM651" s="721"/>
      <c r="DN651" s="721"/>
      <c r="DO651" s="721"/>
      <c r="DP651" s="721"/>
      <c r="DQ651" s="721"/>
      <c r="DR651" s="721"/>
      <c r="DS651" s="721"/>
      <c r="DT651" s="721"/>
      <c r="DU651" s="721"/>
      <c r="DV651" s="721"/>
      <c r="DW651" s="721"/>
      <c r="DX651" s="721"/>
      <c r="DY651" s="721"/>
      <c r="DZ651" s="721"/>
      <c r="EA651" s="721"/>
      <c r="EB651" s="721"/>
      <c r="EC651" s="721"/>
      <c r="ED651" s="721"/>
      <c r="EE651" s="721"/>
      <c r="EF651" s="721"/>
      <c r="EG651" s="721"/>
      <c r="EH651" s="721"/>
      <c r="EI651" s="721"/>
      <c r="EJ651" s="721"/>
      <c r="EK651" s="721"/>
      <c r="EL651" s="721"/>
      <c r="EM651" s="721"/>
      <c r="EN651" s="721"/>
      <c r="EO651" s="721"/>
      <c r="EP651" s="721"/>
      <c r="EQ651" s="721"/>
      <c r="ER651" s="721"/>
      <c r="ES651" s="721"/>
      <c r="ET651" s="721"/>
      <c r="EU651" s="721"/>
      <c r="EV651" s="721"/>
      <c r="EW651" s="721"/>
      <c r="EX651" s="721"/>
      <c r="EY651" s="721"/>
      <c r="EZ651" s="721"/>
      <c r="FA651" s="721"/>
      <c r="FB651" s="721"/>
      <c r="FC651" s="721"/>
      <c r="FD651" s="721"/>
      <c r="FE651" s="721"/>
      <c r="FF651" s="721"/>
      <c r="FG651" s="721"/>
      <c r="FH651" s="721"/>
      <c r="FI651" s="721"/>
      <c r="FJ651" s="721"/>
      <c r="FK651" s="721"/>
      <c r="FL651" s="721"/>
      <c r="FM651" s="721"/>
      <c r="FN651" s="721"/>
      <c r="FO651" s="721"/>
      <c r="FP651" s="721"/>
      <c r="FQ651" s="721"/>
      <c r="FR651" s="721"/>
      <c r="FS651" s="721"/>
      <c r="FT651" s="721"/>
      <c r="FU651" s="721"/>
      <c r="FV651" s="721"/>
      <c r="FW651" s="721"/>
      <c r="FX651" s="721"/>
      <c r="FY651" s="721"/>
      <c r="FZ651" s="721"/>
      <c r="GA651" s="721"/>
      <c r="GB651" s="721"/>
      <c r="GC651" s="721"/>
      <c r="GD651" s="721"/>
      <c r="GE651" s="721"/>
      <c r="GF651" s="721"/>
      <c r="GG651" s="721"/>
      <c r="GH651" s="721"/>
      <c r="GI651" s="721"/>
      <c r="GJ651" s="721"/>
      <c r="GK651" s="721"/>
      <c r="GL651" s="721"/>
      <c r="GM651" s="721"/>
      <c r="GN651" s="721"/>
      <c r="GO651" s="721"/>
      <c r="GP651" s="721"/>
      <c r="GQ651" s="721"/>
      <c r="GR651" s="721"/>
      <c r="GS651" s="721"/>
      <c r="GT651" s="721"/>
      <c r="GU651" s="721"/>
      <c r="GV651" s="721"/>
      <c r="GW651" s="721"/>
      <c r="GX651" s="721"/>
      <c r="GY651" s="721"/>
      <c r="GZ651" s="721"/>
      <c r="HA651" s="721"/>
      <c r="HB651" s="721"/>
      <c r="HC651" s="721"/>
      <c r="HD651" s="721"/>
      <c r="HE651" s="721"/>
      <c r="HF651" s="721"/>
      <c r="HG651" s="721"/>
      <c r="HH651" s="721"/>
      <c r="HI651" s="721"/>
      <c r="HJ651" s="721"/>
      <c r="HK651" s="721"/>
      <c r="HL651" s="721"/>
      <c r="HM651" s="721"/>
      <c r="HN651" s="721"/>
      <c r="HO651" s="721"/>
      <c r="HP651" s="721"/>
      <c r="HQ651" s="721"/>
      <c r="HR651" s="721"/>
      <c r="HS651" s="721"/>
      <c r="HT651" s="721"/>
      <c r="HU651" s="721"/>
      <c r="HV651" s="721"/>
      <c r="HW651" s="721"/>
      <c r="HX651" s="721"/>
      <c r="HY651" s="721"/>
      <c r="HZ651" s="721"/>
      <c r="IA651" s="721"/>
      <c r="IB651" s="721"/>
      <c r="IC651" s="721"/>
      <c r="ID651" s="721"/>
      <c r="IE651" s="721"/>
      <c r="IF651" s="721"/>
    </row>
    <row r="652" spans="1:240" s="720" customFormat="1" ht="15.75">
      <c r="A652" s="43">
        <v>606</v>
      </c>
      <c r="B652" s="551" t="s">
        <v>5006</v>
      </c>
      <c r="C652" s="551" t="s">
        <v>162</v>
      </c>
      <c r="D652" s="551" t="s">
        <v>25</v>
      </c>
      <c r="E652" s="43">
        <v>77</v>
      </c>
      <c r="F652" s="44" t="str">
        <f t="shared" si="11"/>
        <v>Khá</v>
      </c>
      <c r="G652" s="713"/>
      <c r="I652" s="721"/>
      <c r="J652" s="721"/>
      <c r="K652" s="721"/>
      <c r="L652" s="721"/>
      <c r="M652" s="721"/>
      <c r="N652" s="721"/>
      <c r="O652" s="721"/>
      <c r="P652" s="721"/>
      <c r="Q652" s="721"/>
      <c r="R652" s="721"/>
      <c r="S652" s="721"/>
      <c r="T652" s="721"/>
      <c r="U652" s="721"/>
      <c r="V652" s="721"/>
      <c r="W652" s="721"/>
      <c r="X652" s="721"/>
      <c r="Y652" s="721"/>
      <c r="Z652" s="721"/>
      <c r="AA652" s="721"/>
      <c r="AB652" s="721"/>
      <c r="AC652" s="721"/>
      <c r="AD652" s="721"/>
      <c r="AE652" s="721"/>
      <c r="AF652" s="721"/>
      <c r="AG652" s="721"/>
      <c r="AH652" s="721"/>
      <c r="AI652" s="721"/>
      <c r="AJ652" s="721"/>
      <c r="AK652" s="721"/>
      <c r="AL652" s="721"/>
      <c r="AM652" s="721"/>
      <c r="AN652" s="721"/>
      <c r="AO652" s="721"/>
      <c r="AP652" s="721"/>
      <c r="AQ652" s="721"/>
      <c r="AR652" s="721"/>
      <c r="AS652" s="721"/>
      <c r="AT652" s="721"/>
      <c r="AU652" s="721"/>
      <c r="AV652" s="721"/>
      <c r="AW652" s="721"/>
      <c r="AX652" s="721"/>
      <c r="AY652" s="721"/>
      <c r="AZ652" s="721"/>
      <c r="BA652" s="721"/>
      <c r="BB652" s="721"/>
      <c r="BC652" s="721"/>
      <c r="BD652" s="721"/>
      <c r="BE652" s="721"/>
      <c r="BF652" s="721"/>
      <c r="BG652" s="721"/>
      <c r="BH652" s="721"/>
      <c r="BI652" s="721"/>
      <c r="BJ652" s="721"/>
      <c r="BK652" s="721"/>
      <c r="BL652" s="721"/>
      <c r="BM652" s="721"/>
      <c r="BN652" s="721"/>
      <c r="BO652" s="721"/>
      <c r="BP652" s="721"/>
      <c r="BQ652" s="721"/>
      <c r="BR652" s="721"/>
      <c r="BS652" s="721"/>
      <c r="BT652" s="721"/>
      <c r="BU652" s="721"/>
      <c r="BV652" s="721"/>
      <c r="BW652" s="721"/>
      <c r="BX652" s="721"/>
      <c r="BY652" s="721"/>
      <c r="BZ652" s="721"/>
      <c r="CA652" s="721"/>
      <c r="CB652" s="721"/>
      <c r="CC652" s="721"/>
      <c r="CD652" s="721"/>
      <c r="CE652" s="721"/>
      <c r="CF652" s="721"/>
      <c r="CG652" s="721"/>
      <c r="CH652" s="721"/>
      <c r="CI652" s="721"/>
      <c r="CJ652" s="721"/>
      <c r="CK652" s="721"/>
      <c r="CL652" s="721"/>
      <c r="CM652" s="721"/>
      <c r="CN652" s="721"/>
      <c r="CO652" s="721"/>
      <c r="CP652" s="721"/>
      <c r="CQ652" s="721"/>
      <c r="CR652" s="721"/>
      <c r="CS652" s="721"/>
      <c r="CT652" s="721"/>
      <c r="CU652" s="721"/>
      <c r="CV652" s="721"/>
      <c r="CW652" s="721"/>
      <c r="CX652" s="721"/>
      <c r="CY652" s="721"/>
      <c r="CZ652" s="721"/>
      <c r="DA652" s="721"/>
      <c r="DB652" s="721"/>
      <c r="DC652" s="721"/>
      <c r="DD652" s="721"/>
      <c r="DE652" s="721"/>
      <c r="DF652" s="721"/>
      <c r="DG652" s="721"/>
      <c r="DH652" s="721"/>
      <c r="DI652" s="721"/>
      <c r="DJ652" s="721"/>
      <c r="DK652" s="721"/>
      <c r="DL652" s="721"/>
      <c r="DM652" s="721"/>
      <c r="DN652" s="721"/>
      <c r="DO652" s="721"/>
      <c r="DP652" s="721"/>
      <c r="DQ652" s="721"/>
      <c r="DR652" s="721"/>
      <c r="DS652" s="721"/>
      <c r="DT652" s="721"/>
      <c r="DU652" s="721"/>
      <c r="DV652" s="721"/>
      <c r="DW652" s="721"/>
      <c r="DX652" s="721"/>
      <c r="DY652" s="721"/>
      <c r="DZ652" s="721"/>
      <c r="EA652" s="721"/>
      <c r="EB652" s="721"/>
      <c r="EC652" s="721"/>
      <c r="ED652" s="721"/>
      <c r="EE652" s="721"/>
      <c r="EF652" s="721"/>
      <c r="EG652" s="721"/>
      <c r="EH652" s="721"/>
      <c r="EI652" s="721"/>
      <c r="EJ652" s="721"/>
      <c r="EK652" s="721"/>
      <c r="EL652" s="721"/>
      <c r="EM652" s="721"/>
      <c r="EN652" s="721"/>
      <c r="EO652" s="721"/>
      <c r="EP652" s="721"/>
      <c r="EQ652" s="721"/>
      <c r="ER652" s="721"/>
      <c r="ES652" s="721"/>
      <c r="ET652" s="721"/>
      <c r="EU652" s="721"/>
      <c r="EV652" s="721"/>
      <c r="EW652" s="721"/>
      <c r="EX652" s="721"/>
      <c r="EY652" s="721"/>
      <c r="EZ652" s="721"/>
      <c r="FA652" s="721"/>
      <c r="FB652" s="721"/>
      <c r="FC652" s="721"/>
      <c r="FD652" s="721"/>
      <c r="FE652" s="721"/>
      <c r="FF652" s="721"/>
      <c r="FG652" s="721"/>
      <c r="FH652" s="721"/>
      <c r="FI652" s="721"/>
      <c r="FJ652" s="721"/>
      <c r="FK652" s="721"/>
      <c r="FL652" s="721"/>
      <c r="FM652" s="721"/>
      <c r="FN652" s="721"/>
      <c r="FO652" s="721"/>
      <c r="FP652" s="721"/>
      <c r="FQ652" s="721"/>
      <c r="FR652" s="721"/>
      <c r="FS652" s="721"/>
      <c r="FT652" s="721"/>
      <c r="FU652" s="721"/>
      <c r="FV652" s="721"/>
      <c r="FW652" s="721"/>
      <c r="FX652" s="721"/>
      <c r="FY652" s="721"/>
      <c r="FZ652" s="721"/>
      <c r="GA652" s="721"/>
      <c r="GB652" s="721"/>
      <c r="GC652" s="721"/>
      <c r="GD652" s="721"/>
      <c r="GE652" s="721"/>
      <c r="GF652" s="721"/>
      <c r="GG652" s="721"/>
      <c r="GH652" s="721"/>
      <c r="GI652" s="721"/>
      <c r="GJ652" s="721"/>
      <c r="GK652" s="721"/>
      <c r="GL652" s="721"/>
      <c r="GM652" s="721"/>
      <c r="GN652" s="721"/>
      <c r="GO652" s="721"/>
      <c r="GP652" s="721"/>
      <c r="GQ652" s="721"/>
      <c r="GR652" s="721"/>
      <c r="GS652" s="721"/>
      <c r="GT652" s="721"/>
      <c r="GU652" s="721"/>
      <c r="GV652" s="721"/>
      <c r="GW652" s="721"/>
      <c r="GX652" s="721"/>
      <c r="GY652" s="721"/>
      <c r="GZ652" s="721"/>
      <c r="HA652" s="721"/>
      <c r="HB652" s="721"/>
      <c r="HC652" s="721"/>
      <c r="HD652" s="721"/>
      <c r="HE652" s="721"/>
      <c r="HF652" s="721"/>
      <c r="HG652" s="721"/>
      <c r="HH652" s="721"/>
      <c r="HI652" s="721"/>
      <c r="HJ652" s="721"/>
      <c r="HK652" s="721"/>
      <c r="HL652" s="721"/>
      <c r="HM652" s="721"/>
      <c r="HN652" s="721"/>
      <c r="HO652" s="721"/>
      <c r="HP652" s="721"/>
      <c r="HQ652" s="721"/>
      <c r="HR652" s="721"/>
      <c r="HS652" s="721"/>
      <c r="HT652" s="721"/>
      <c r="HU652" s="721"/>
      <c r="HV652" s="721"/>
      <c r="HW652" s="721"/>
      <c r="HX652" s="721"/>
      <c r="HY652" s="721"/>
      <c r="HZ652" s="721"/>
      <c r="IA652" s="721"/>
      <c r="IB652" s="721"/>
      <c r="IC652" s="721"/>
      <c r="ID652" s="721"/>
      <c r="IE652" s="721"/>
      <c r="IF652" s="721"/>
    </row>
    <row r="653" spans="1:240" s="720" customFormat="1" ht="15.75">
      <c r="A653" s="43">
        <v>607</v>
      </c>
      <c r="B653" s="551" t="s">
        <v>5007</v>
      </c>
      <c r="C653" s="551" t="s">
        <v>5008</v>
      </c>
      <c r="D653" s="551" t="s">
        <v>518</v>
      </c>
      <c r="E653" s="43">
        <v>80</v>
      </c>
      <c r="F653" s="44" t="str">
        <f t="shared" si="11"/>
        <v>Tốt</v>
      </c>
      <c r="G653" s="713"/>
      <c r="I653" s="721"/>
      <c r="J653" s="721"/>
      <c r="K653" s="721"/>
      <c r="L653" s="721"/>
      <c r="M653" s="721"/>
      <c r="N653" s="721"/>
      <c r="O653" s="721"/>
      <c r="P653" s="721"/>
      <c r="Q653" s="721"/>
      <c r="R653" s="721"/>
      <c r="S653" s="721"/>
      <c r="T653" s="721"/>
      <c r="U653" s="721"/>
      <c r="V653" s="721"/>
      <c r="W653" s="721"/>
      <c r="X653" s="721"/>
      <c r="Y653" s="721"/>
      <c r="Z653" s="721"/>
      <c r="AA653" s="721"/>
      <c r="AB653" s="721"/>
      <c r="AC653" s="721"/>
      <c r="AD653" s="721"/>
      <c r="AE653" s="721"/>
      <c r="AF653" s="721"/>
      <c r="AG653" s="721"/>
      <c r="AH653" s="721"/>
      <c r="AI653" s="721"/>
      <c r="AJ653" s="721"/>
      <c r="AK653" s="721"/>
      <c r="AL653" s="721"/>
      <c r="AM653" s="721"/>
      <c r="AN653" s="721"/>
      <c r="AO653" s="721"/>
      <c r="AP653" s="721"/>
      <c r="AQ653" s="721"/>
      <c r="AR653" s="721"/>
      <c r="AS653" s="721"/>
      <c r="AT653" s="721"/>
      <c r="AU653" s="721"/>
      <c r="AV653" s="721"/>
      <c r="AW653" s="721"/>
      <c r="AX653" s="721"/>
      <c r="AY653" s="721"/>
      <c r="AZ653" s="721"/>
      <c r="BA653" s="721"/>
      <c r="BB653" s="721"/>
      <c r="BC653" s="721"/>
      <c r="BD653" s="721"/>
      <c r="BE653" s="721"/>
      <c r="BF653" s="721"/>
      <c r="BG653" s="721"/>
      <c r="BH653" s="721"/>
      <c r="BI653" s="721"/>
      <c r="BJ653" s="721"/>
      <c r="BK653" s="721"/>
      <c r="BL653" s="721"/>
      <c r="BM653" s="721"/>
      <c r="BN653" s="721"/>
      <c r="BO653" s="721"/>
      <c r="BP653" s="721"/>
      <c r="BQ653" s="721"/>
      <c r="BR653" s="721"/>
      <c r="BS653" s="721"/>
      <c r="BT653" s="721"/>
      <c r="BU653" s="721"/>
      <c r="BV653" s="721"/>
      <c r="BW653" s="721"/>
      <c r="BX653" s="721"/>
      <c r="BY653" s="721"/>
      <c r="BZ653" s="721"/>
      <c r="CA653" s="721"/>
      <c r="CB653" s="721"/>
      <c r="CC653" s="721"/>
      <c r="CD653" s="721"/>
      <c r="CE653" s="721"/>
      <c r="CF653" s="721"/>
      <c r="CG653" s="721"/>
      <c r="CH653" s="721"/>
      <c r="CI653" s="721"/>
      <c r="CJ653" s="721"/>
      <c r="CK653" s="721"/>
      <c r="CL653" s="721"/>
      <c r="CM653" s="721"/>
      <c r="CN653" s="721"/>
      <c r="CO653" s="721"/>
      <c r="CP653" s="721"/>
      <c r="CQ653" s="721"/>
      <c r="CR653" s="721"/>
      <c r="CS653" s="721"/>
      <c r="CT653" s="721"/>
      <c r="CU653" s="721"/>
      <c r="CV653" s="721"/>
      <c r="CW653" s="721"/>
      <c r="CX653" s="721"/>
      <c r="CY653" s="721"/>
      <c r="CZ653" s="721"/>
      <c r="DA653" s="721"/>
      <c r="DB653" s="721"/>
      <c r="DC653" s="721"/>
      <c r="DD653" s="721"/>
      <c r="DE653" s="721"/>
      <c r="DF653" s="721"/>
      <c r="DG653" s="721"/>
      <c r="DH653" s="721"/>
      <c r="DI653" s="721"/>
      <c r="DJ653" s="721"/>
      <c r="DK653" s="721"/>
      <c r="DL653" s="721"/>
      <c r="DM653" s="721"/>
      <c r="DN653" s="721"/>
      <c r="DO653" s="721"/>
      <c r="DP653" s="721"/>
      <c r="DQ653" s="721"/>
      <c r="DR653" s="721"/>
      <c r="DS653" s="721"/>
      <c r="DT653" s="721"/>
      <c r="DU653" s="721"/>
      <c r="DV653" s="721"/>
      <c r="DW653" s="721"/>
      <c r="DX653" s="721"/>
      <c r="DY653" s="721"/>
      <c r="DZ653" s="721"/>
      <c r="EA653" s="721"/>
      <c r="EB653" s="721"/>
      <c r="EC653" s="721"/>
      <c r="ED653" s="721"/>
      <c r="EE653" s="721"/>
      <c r="EF653" s="721"/>
      <c r="EG653" s="721"/>
      <c r="EH653" s="721"/>
      <c r="EI653" s="721"/>
      <c r="EJ653" s="721"/>
      <c r="EK653" s="721"/>
      <c r="EL653" s="721"/>
      <c r="EM653" s="721"/>
      <c r="EN653" s="721"/>
      <c r="EO653" s="721"/>
      <c r="EP653" s="721"/>
      <c r="EQ653" s="721"/>
      <c r="ER653" s="721"/>
      <c r="ES653" s="721"/>
      <c r="ET653" s="721"/>
      <c r="EU653" s="721"/>
      <c r="EV653" s="721"/>
      <c r="EW653" s="721"/>
      <c r="EX653" s="721"/>
      <c r="EY653" s="721"/>
      <c r="EZ653" s="721"/>
      <c r="FA653" s="721"/>
      <c r="FB653" s="721"/>
      <c r="FC653" s="721"/>
      <c r="FD653" s="721"/>
      <c r="FE653" s="721"/>
      <c r="FF653" s="721"/>
      <c r="FG653" s="721"/>
      <c r="FH653" s="721"/>
      <c r="FI653" s="721"/>
      <c r="FJ653" s="721"/>
      <c r="FK653" s="721"/>
      <c r="FL653" s="721"/>
      <c r="FM653" s="721"/>
      <c r="FN653" s="721"/>
      <c r="FO653" s="721"/>
      <c r="FP653" s="721"/>
      <c r="FQ653" s="721"/>
      <c r="FR653" s="721"/>
      <c r="FS653" s="721"/>
      <c r="FT653" s="721"/>
      <c r="FU653" s="721"/>
      <c r="FV653" s="721"/>
      <c r="FW653" s="721"/>
      <c r="FX653" s="721"/>
      <c r="FY653" s="721"/>
      <c r="FZ653" s="721"/>
      <c r="GA653" s="721"/>
      <c r="GB653" s="721"/>
      <c r="GC653" s="721"/>
      <c r="GD653" s="721"/>
      <c r="GE653" s="721"/>
      <c r="GF653" s="721"/>
      <c r="GG653" s="721"/>
      <c r="GH653" s="721"/>
      <c r="GI653" s="721"/>
      <c r="GJ653" s="721"/>
      <c r="GK653" s="721"/>
      <c r="GL653" s="721"/>
      <c r="GM653" s="721"/>
      <c r="GN653" s="721"/>
      <c r="GO653" s="721"/>
      <c r="GP653" s="721"/>
      <c r="GQ653" s="721"/>
      <c r="GR653" s="721"/>
      <c r="GS653" s="721"/>
      <c r="GT653" s="721"/>
      <c r="GU653" s="721"/>
      <c r="GV653" s="721"/>
      <c r="GW653" s="721"/>
      <c r="GX653" s="721"/>
      <c r="GY653" s="721"/>
      <c r="GZ653" s="721"/>
      <c r="HA653" s="721"/>
      <c r="HB653" s="721"/>
      <c r="HC653" s="721"/>
      <c r="HD653" s="721"/>
      <c r="HE653" s="721"/>
      <c r="HF653" s="721"/>
      <c r="HG653" s="721"/>
      <c r="HH653" s="721"/>
      <c r="HI653" s="721"/>
      <c r="HJ653" s="721"/>
      <c r="HK653" s="721"/>
      <c r="HL653" s="721"/>
      <c r="HM653" s="721"/>
      <c r="HN653" s="721"/>
      <c r="HO653" s="721"/>
      <c r="HP653" s="721"/>
      <c r="HQ653" s="721"/>
      <c r="HR653" s="721"/>
      <c r="HS653" s="721"/>
      <c r="HT653" s="721"/>
      <c r="HU653" s="721"/>
      <c r="HV653" s="721"/>
      <c r="HW653" s="721"/>
      <c r="HX653" s="721"/>
      <c r="HY653" s="721"/>
      <c r="HZ653" s="721"/>
      <c r="IA653" s="721"/>
      <c r="IB653" s="721"/>
      <c r="IC653" s="721"/>
      <c r="ID653" s="721"/>
      <c r="IE653" s="721"/>
      <c r="IF653" s="721"/>
    </row>
    <row r="654" spans="1:240" s="720" customFormat="1" ht="15.75">
      <c r="A654" s="43">
        <v>608</v>
      </c>
      <c r="B654" s="551" t="s">
        <v>5009</v>
      </c>
      <c r="C654" s="551" t="s">
        <v>5010</v>
      </c>
      <c r="D654" s="551" t="s">
        <v>26</v>
      </c>
      <c r="E654" s="43">
        <v>86</v>
      </c>
      <c r="F654" s="44" t="str">
        <f t="shared" si="11"/>
        <v>Tốt</v>
      </c>
      <c r="G654" s="713"/>
      <c r="I654" s="721"/>
      <c r="J654" s="721"/>
      <c r="K654" s="721"/>
      <c r="L654" s="721"/>
      <c r="M654" s="721"/>
      <c r="N654" s="721"/>
      <c r="O654" s="721"/>
      <c r="P654" s="721"/>
      <c r="Q654" s="721"/>
      <c r="R654" s="721"/>
      <c r="S654" s="721"/>
      <c r="T654" s="721"/>
      <c r="U654" s="721"/>
      <c r="V654" s="721"/>
      <c r="W654" s="721"/>
      <c r="X654" s="721"/>
      <c r="Y654" s="721"/>
      <c r="Z654" s="721"/>
      <c r="AA654" s="721"/>
      <c r="AB654" s="721"/>
      <c r="AC654" s="721"/>
      <c r="AD654" s="721"/>
      <c r="AE654" s="721"/>
      <c r="AF654" s="721"/>
      <c r="AG654" s="721"/>
      <c r="AH654" s="721"/>
      <c r="AI654" s="721"/>
      <c r="AJ654" s="721"/>
      <c r="AK654" s="721"/>
      <c r="AL654" s="721"/>
      <c r="AM654" s="721"/>
      <c r="AN654" s="721"/>
      <c r="AO654" s="721"/>
      <c r="AP654" s="721"/>
      <c r="AQ654" s="721"/>
      <c r="AR654" s="721"/>
      <c r="AS654" s="721"/>
      <c r="AT654" s="721"/>
      <c r="AU654" s="721"/>
      <c r="AV654" s="721"/>
      <c r="AW654" s="721"/>
      <c r="AX654" s="721"/>
      <c r="AY654" s="721"/>
      <c r="AZ654" s="721"/>
      <c r="BA654" s="721"/>
      <c r="BB654" s="721"/>
      <c r="BC654" s="721"/>
      <c r="BD654" s="721"/>
      <c r="BE654" s="721"/>
      <c r="BF654" s="721"/>
      <c r="BG654" s="721"/>
      <c r="BH654" s="721"/>
      <c r="BI654" s="721"/>
      <c r="BJ654" s="721"/>
      <c r="BK654" s="721"/>
      <c r="BL654" s="721"/>
      <c r="BM654" s="721"/>
      <c r="BN654" s="721"/>
      <c r="BO654" s="721"/>
      <c r="BP654" s="721"/>
      <c r="BQ654" s="721"/>
      <c r="BR654" s="721"/>
      <c r="BS654" s="721"/>
      <c r="BT654" s="721"/>
      <c r="BU654" s="721"/>
      <c r="BV654" s="721"/>
      <c r="BW654" s="721"/>
      <c r="BX654" s="721"/>
      <c r="BY654" s="721"/>
      <c r="BZ654" s="721"/>
      <c r="CA654" s="721"/>
      <c r="CB654" s="721"/>
      <c r="CC654" s="721"/>
      <c r="CD654" s="721"/>
      <c r="CE654" s="721"/>
      <c r="CF654" s="721"/>
      <c r="CG654" s="721"/>
      <c r="CH654" s="721"/>
      <c r="CI654" s="721"/>
      <c r="CJ654" s="721"/>
      <c r="CK654" s="721"/>
      <c r="CL654" s="721"/>
      <c r="CM654" s="721"/>
      <c r="CN654" s="721"/>
      <c r="CO654" s="721"/>
      <c r="CP654" s="721"/>
      <c r="CQ654" s="721"/>
      <c r="CR654" s="721"/>
      <c r="CS654" s="721"/>
      <c r="CT654" s="721"/>
      <c r="CU654" s="721"/>
      <c r="CV654" s="721"/>
      <c r="CW654" s="721"/>
      <c r="CX654" s="721"/>
      <c r="CY654" s="721"/>
      <c r="CZ654" s="721"/>
      <c r="DA654" s="721"/>
      <c r="DB654" s="721"/>
      <c r="DC654" s="721"/>
      <c r="DD654" s="721"/>
      <c r="DE654" s="721"/>
      <c r="DF654" s="721"/>
      <c r="DG654" s="721"/>
      <c r="DH654" s="721"/>
      <c r="DI654" s="721"/>
      <c r="DJ654" s="721"/>
      <c r="DK654" s="721"/>
      <c r="DL654" s="721"/>
      <c r="DM654" s="721"/>
      <c r="DN654" s="721"/>
      <c r="DO654" s="721"/>
      <c r="DP654" s="721"/>
      <c r="DQ654" s="721"/>
      <c r="DR654" s="721"/>
      <c r="DS654" s="721"/>
      <c r="DT654" s="721"/>
      <c r="DU654" s="721"/>
      <c r="DV654" s="721"/>
      <c r="DW654" s="721"/>
      <c r="DX654" s="721"/>
      <c r="DY654" s="721"/>
      <c r="DZ654" s="721"/>
      <c r="EA654" s="721"/>
      <c r="EB654" s="721"/>
      <c r="EC654" s="721"/>
      <c r="ED654" s="721"/>
      <c r="EE654" s="721"/>
      <c r="EF654" s="721"/>
      <c r="EG654" s="721"/>
      <c r="EH654" s="721"/>
      <c r="EI654" s="721"/>
      <c r="EJ654" s="721"/>
      <c r="EK654" s="721"/>
      <c r="EL654" s="721"/>
      <c r="EM654" s="721"/>
      <c r="EN654" s="721"/>
      <c r="EO654" s="721"/>
      <c r="EP654" s="721"/>
      <c r="EQ654" s="721"/>
      <c r="ER654" s="721"/>
      <c r="ES654" s="721"/>
      <c r="ET654" s="721"/>
      <c r="EU654" s="721"/>
      <c r="EV654" s="721"/>
      <c r="EW654" s="721"/>
      <c r="EX654" s="721"/>
      <c r="EY654" s="721"/>
      <c r="EZ654" s="721"/>
      <c r="FA654" s="721"/>
      <c r="FB654" s="721"/>
      <c r="FC654" s="721"/>
      <c r="FD654" s="721"/>
      <c r="FE654" s="721"/>
      <c r="FF654" s="721"/>
      <c r="FG654" s="721"/>
      <c r="FH654" s="721"/>
      <c r="FI654" s="721"/>
      <c r="FJ654" s="721"/>
      <c r="FK654" s="721"/>
      <c r="FL654" s="721"/>
      <c r="FM654" s="721"/>
      <c r="FN654" s="721"/>
      <c r="FO654" s="721"/>
      <c r="FP654" s="721"/>
      <c r="FQ654" s="721"/>
      <c r="FR654" s="721"/>
      <c r="FS654" s="721"/>
      <c r="FT654" s="721"/>
      <c r="FU654" s="721"/>
      <c r="FV654" s="721"/>
      <c r="FW654" s="721"/>
      <c r="FX654" s="721"/>
      <c r="FY654" s="721"/>
      <c r="FZ654" s="721"/>
      <c r="GA654" s="721"/>
      <c r="GB654" s="721"/>
      <c r="GC654" s="721"/>
      <c r="GD654" s="721"/>
      <c r="GE654" s="721"/>
      <c r="GF654" s="721"/>
      <c r="GG654" s="721"/>
      <c r="GH654" s="721"/>
      <c r="GI654" s="721"/>
      <c r="GJ654" s="721"/>
      <c r="GK654" s="721"/>
      <c r="GL654" s="721"/>
      <c r="GM654" s="721"/>
      <c r="GN654" s="721"/>
      <c r="GO654" s="721"/>
      <c r="GP654" s="721"/>
      <c r="GQ654" s="721"/>
      <c r="GR654" s="721"/>
      <c r="GS654" s="721"/>
      <c r="GT654" s="721"/>
      <c r="GU654" s="721"/>
      <c r="GV654" s="721"/>
      <c r="GW654" s="721"/>
      <c r="GX654" s="721"/>
      <c r="GY654" s="721"/>
      <c r="GZ654" s="721"/>
      <c r="HA654" s="721"/>
      <c r="HB654" s="721"/>
      <c r="HC654" s="721"/>
      <c r="HD654" s="721"/>
      <c r="HE654" s="721"/>
      <c r="HF654" s="721"/>
      <c r="HG654" s="721"/>
      <c r="HH654" s="721"/>
      <c r="HI654" s="721"/>
      <c r="HJ654" s="721"/>
      <c r="HK654" s="721"/>
      <c r="HL654" s="721"/>
      <c r="HM654" s="721"/>
      <c r="HN654" s="721"/>
      <c r="HO654" s="721"/>
      <c r="HP654" s="721"/>
      <c r="HQ654" s="721"/>
      <c r="HR654" s="721"/>
      <c r="HS654" s="721"/>
      <c r="HT654" s="721"/>
      <c r="HU654" s="721"/>
      <c r="HV654" s="721"/>
      <c r="HW654" s="721"/>
      <c r="HX654" s="721"/>
      <c r="HY654" s="721"/>
      <c r="HZ654" s="721"/>
      <c r="IA654" s="721"/>
      <c r="IB654" s="721"/>
      <c r="IC654" s="721"/>
      <c r="ID654" s="721"/>
      <c r="IE654" s="721"/>
      <c r="IF654" s="721"/>
    </row>
    <row r="655" spans="1:240" s="720" customFormat="1" ht="15.75">
      <c r="A655" s="43">
        <v>609</v>
      </c>
      <c r="B655" s="551" t="s">
        <v>5011</v>
      </c>
      <c r="C655" s="551" t="s">
        <v>19</v>
      </c>
      <c r="D655" s="551" t="s">
        <v>26</v>
      </c>
      <c r="E655" s="43">
        <v>92</v>
      </c>
      <c r="F655" s="44" t="str">
        <f t="shared" si="11"/>
        <v>Xuất sắc</v>
      </c>
      <c r="G655" s="713"/>
      <c r="I655" s="721"/>
      <c r="J655" s="721"/>
      <c r="K655" s="721"/>
      <c r="L655" s="721"/>
      <c r="M655" s="721"/>
      <c r="N655" s="721"/>
      <c r="O655" s="721"/>
      <c r="P655" s="721"/>
      <c r="Q655" s="721"/>
      <c r="R655" s="721"/>
      <c r="S655" s="721"/>
      <c r="T655" s="721"/>
      <c r="U655" s="721"/>
      <c r="V655" s="721"/>
      <c r="W655" s="721"/>
      <c r="X655" s="721"/>
      <c r="Y655" s="721"/>
      <c r="Z655" s="721"/>
      <c r="AA655" s="721"/>
      <c r="AB655" s="721"/>
      <c r="AC655" s="721"/>
      <c r="AD655" s="721"/>
      <c r="AE655" s="721"/>
      <c r="AF655" s="721"/>
      <c r="AG655" s="721"/>
      <c r="AH655" s="721"/>
      <c r="AI655" s="721"/>
      <c r="AJ655" s="721"/>
      <c r="AK655" s="721"/>
      <c r="AL655" s="721"/>
      <c r="AM655" s="721"/>
      <c r="AN655" s="721"/>
      <c r="AO655" s="721"/>
      <c r="AP655" s="721"/>
      <c r="AQ655" s="721"/>
      <c r="AR655" s="721"/>
      <c r="AS655" s="721"/>
      <c r="AT655" s="721"/>
      <c r="AU655" s="721"/>
      <c r="AV655" s="721"/>
      <c r="AW655" s="721"/>
      <c r="AX655" s="721"/>
      <c r="AY655" s="721"/>
      <c r="AZ655" s="721"/>
      <c r="BA655" s="721"/>
      <c r="BB655" s="721"/>
      <c r="BC655" s="721"/>
      <c r="BD655" s="721"/>
      <c r="BE655" s="721"/>
      <c r="BF655" s="721"/>
      <c r="BG655" s="721"/>
      <c r="BH655" s="721"/>
      <c r="BI655" s="721"/>
      <c r="BJ655" s="721"/>
      <c r="BK655" s="721"/>
      <c r="BL655" s="721"/>
      <c r="BM655" s="721"/>
      <c r="BN655" s="721"/>
      <c r="BO655" s="721"/>
      <c r="BP655" s="721"/>
      <c r="BQ655" s="721"/>
      <c r="BR655" s="721"/>
      <c r="BS655" s="721"/>
      <c r="BT655" s="721"/>
      <c r="BU655" s="721"/>
      <c r="BV655" s="721"/>
      <c r="BW655" s="721"/>
      <c r="BX655" s="721"/>
      <c r="BY655" s="721"/>
      <c r="BZ655" s="721"/>
      <c r="CA655" s="721"/>
      <c r="CB655" s="721"/>
      <c r="CC655" s="721"/>
      <c r="CD655" s="721"/>
      <c r="CE655" s="721"/>
      <c r="CF655" s="721"/>
      <c r="CG655" s="721"/>
      <c r="CH655" s="721"/>
      <c r="CI655" s="721"/>
      <c r="CJ655" s="721"/>
      <c r="CK655" s="721"/>
      <c r="CL655" s="721"/>
      <c r="CM655" s="721"/>
      <c r="CN655" s="721"/>
      <c r="CO655" s="721"/>
      <c r="CP655" s="721"/>
      <c r="CQ655" s="721"/>
      <c r="CR655" s="721"/>
      <c r="CS655" s="721"/>
      <c r="CT655" s="721"/>
      <c r="CU655" s="721"/>
      <c r="CV655" s="721"/>
      <c r="CW655" s="721"/>
      <c r="CX655" s="721"/>
      <c r="CY655" s="721"/>
      <c r="CZ655" s="721"/>
      <c r="DA655" s="721"/>
      <c r="DB655" s="721"/>
      <c r="DC655" s="721"/>
      <c r="DD655" s="721"/>
      <c r="DE655" s="721"/>
      <c r="DF655" s="721"/>
      <c r="DG655" s="721"/>
      <c r="DH655" s="721"/>
      <c r="DI655" s="721"/>
      <c r="DJ655" s="721"/>
      <c r="DK655" s="721"/>
      <c r="DL655" s="721"/>
      <c r="DM655" s="721"/>
      <c r="DN655" s="721"/>
      <c r="DO655" s="721"/>
      <c r="DP655" s="721"/>
      <c r="DQ655" s="721"/>
      <c r="DR655" s="721"/>
      <c r="DS655" s="721"/>
      <c r="DT655" s="721"/>
      <c r="DU655" s="721"/>
      <c r="DV655" s="721"/>
      <c r="DW655" s="721"/>
      <c r="DX655" s="721"/>
      <c r="DY655" s="721"/>
      <c r="DZ655" s="721"/>
      <c r="EA655" s="721"/>
      <c r="EB655" s="721"/>
      <c r="EC655" s="721"/>
      <c r="ED655" s="721"/>
      <c r="EE655" s="721"/>
      <c r="EF655" s="721"/>
      <c r="EG655" s="721"/>
      <c r="EH655" s="721"/>
      <c r="EI655" s="721"/>
      <c r="EJ655" s="721"/>
      <c r="EK655" s="721"/>
      <c r="EL655" s="721"/>
      <c r="EM655" s="721"/>
      <c r="EN655" s="721"/>
      <c r="EO655" s="721"/>
      <c r="EP655" s="721"/>
      <c r="EQ655" s="721"/>
      <c r="ER655" s="721"/>
      <c r="ES655" s="721"/>
      <c r="ET655" s="721"/>
      <c r="EU655" s="721"/>
      <c r="EV655" s="721"/>
      <c r="EW655" s="721"/>
      <c r="EX655" s="721"/>
      <c r="EY655" s="721"/>
      <c r="EZ655" s="721"/>
      <c r="FA655" s="721"/>
      <c r="FB655" s="721"/>
      <c r="FC655" s="721"/>
      <c r="FD655" s="721"/>
      <c r="FE655" s="721"/>
      <c r="FF655" s="721"/>
      <c r="FG655" s="721"/>
      <c r="FH655" s="721"/>
      <c r="FI655" s="721"/>
      <c r="FJ655" s="721"/>
      <c r="FK655" s="721"/>
      <c r="FL655" s="721"/>
      <c r="FM655" s="721"/>
      <c r="FN655" s="721"/>
      <c r="FO655" s="721"/>
      <c r="FP655" s="721"/>
      <c r="FQ655" s="721"/>
      <c r="FR655" s="721"/>
      <c r="FS655" s="721"/>
      <c r="FT655" s="721"/>
      <c r="FU655" s="721"/>
      <c r="FV655" s="721"/>
      <c r="FW655" s="721"/>
      <c r="FX655" s="721"/>
      <c r="FY655" s="721"/>
      <c r="FZ655" s="721"/>
      <c r="GA655" s="721"/>
      <c r="GB655" s="721"/>
      <c r="GC655" s="721"/>
      <c r="GD655" s="721"/>
      <c r="GE655" s="721"/>
      <c r="GF655" s="721"/>
      <c r="GG655" s="721"/>
      <c r="GH655" s="721"/>
      <c r="GI655" s="721"/>
      <c r="GJ655" s="721"/>
      <c r="GK655" s="721"/>
      <c r="GL655" s="721"/>
      <c r="GM655" s="721"/>
      <c r="GN655" s="721"/>
      <c r="GO655" s="721"/>
      <c r="GP655" s="721"/>
      <c r="GQ655" s="721"/>
      <c r="GR655" s="721"/>
      <c r="GS655" s="721"/>
      <c r="GT655" s="721"/>
      <c r="GU655" s="721"/>
      <c r="GV655" s="721"/>
      <c r="GW655" s="721"/>
      <c r="GX655" s="721"/>
      <c r="GY655" s="721"/>
      <c r="GZ655" s="721"/>
      <c r="HA655" s="721"/>
      <c r="HB655" s="721"/>
      <c r="HC655" s="721"/>
      <c r="HD655" s="721"/>
      <c r="HE655" s="721"/>
      <c r="HF655" s="721"/>
      <c r="HG655" s="721"/>
      <c r="HH655" s="721"/>
      <c r="HI655" s="721"/>
      <c r="HJ655" s="721"/>
      <c r="HK655" s="721"/>
      <c r="HL655" s="721"/>
      <c r="HM655" s="721"/>
      <c r="HN655" s="721"/>
      <c r="HO655" s="721"/>
      <c r="HP655" s="721"/>
      <c r="HQ655" s="721"/>
      <c r="HR655" s="721"/>
      <c r="HS655" s="721"/>
      <c r="HT655" s="721"/>
      <c r="HU655" s="721"/>
      <c r="HV655" s="721"/>
      <c r="HW655" s="721"/>
      <c r="HX655" s="721"/>
      <c r="HY655" s="721"/>
      <c r="HZ655" s="721"/>
      <c r="IA655" s="721"/>
      <c r="IB655" s="721"/>
      <c r="IC655" s="721"/>
      <c r="ID655" s="721"/>
      <c r="IE655" s="721"/>
      <c r="IF655" s="721"/>
    </row>
    <row r="656" spans="1:240" s="720" customFormat="1" ht="15.75">
      <c r="A656" s="43">
        <v>610</v>
      </c>
      <c r="B656" s="551" t="s">
        <v>5012</v>
      </c>
      <c r="C656" s="551" t="s">
        <v>4576</v>
      </c>
      <c r="D656" s="551" t="s">
        <v>607</v>
      </c>
      <c r="E656" s="43">
        <v>80</v>
      </c>
      <c r="F656" s="44" t="str">
        <f t="shared" si="11"/>
        <v>Tốt</v>
      </c>
      <c r="G656" s="46"/>
      <c r="I656" s="721"/>
      <c r="J656" s="721"/>
      <c r="K656" s="721"/>
      <c r="L656" s="721"/>
      <c r="M656" s="721"/>
      <c r="N656" s="721"/>
      <c r="O656" s="721"/>
      <c r="P656" s="721"/>
      <c r="Q656" s="721"/>
      <c r="R656" s="721"/>
      <c r="S656" s="721"/>
      <c r="T656" s="721"/>
      <c r="U656" s="721"/>
      <c r="V656" s="721"/>
      <c r="W656" s="721"/>
      <c r="X656" s="721"/>
      <c r="Y656" s="721"/>
      <c r="Z656" s="721"/>
      <c r="AA656" s="721"/>
      <c r="AB656" s="721"/>
      <c r="AC656" s="721"/>
      <c r="AD656" s="721"/>
      <c r="AE656" s="721"/>
      <c r="AF656" s="721"/>
      <c r="AG656" s="721"/>
      <c r="AH656" s="721"/>
      <c r="AI656" s="721"/>
      <c r="AJ656" s="721"/>
      <c r="AK656" s="721"/>
      <c r="AL656" s="721"/>
      <c r="AM656" s="721"/>
      <c r="AN656" s="721"/>
      <c r="AO656" s="721"/>
      <c r="AP656" s="721"/>
      <c r="AQ656" s="721"/>
      <c r="AR656" s="721"/>
      <c r="AS656" s="721"/>
      <c r="AT656" s="721"/>
      <c r="AU656" s="721"/>
      <c r="AV656" s="721"/>
      <c r="AW656" s="721"/>
      <c r="AX656" s="721"/>
      <c r="AY656" s="721"/>
      <c r="AZ656" s="721"/>
      <c r="BA656" s="721"/>
      <c r="BB656" s="721"/>
      <c r="BC656" s="721"/>
      <c r="BD656" s="721"/>
      <c r="BE656" s="721"/>
      <c r="BF656" s="721"/>
      <c r="BG656" s="721"/>
      <c r="BH656" s="721"/>
      <c r="BI656" s="721"/>
      <c r="BJ656" s="721"/>
      <c r="BK656" s="721"/>
      <c r="BL656" s="721"/>
      <c r="BM656" s="721"/>
      <c r="BN656" s="721"/>
      <c r="BO656" s="721"/>
      <c r="BP656" s="721"/>
      <c r="BQ656" s="721"/>
      <c r="BR656" s="721"/>
      <c r="BS656" s="721"/>
      <c r="BT656" s="721"/>
      <c r="BU656" s="721"/>
      <c r="BV656" s="721"/>
      <c r="BW656" s="721"/>
      <c r="BX656" s="721"/>
      <c r="BY656" s="721"/>
      <c r="BZ656" s="721"/>
      <c r="CA656" s="721"/>
      <c r="CB656" s="721"/>
      <c r="CC656" s="721"/>
      <c r="CD656" s="721"/>
      <c r="CE656" s="721"/>
      <c r="CF656" s="721"/>
      <c r="CG656" s="721"/>
      <c r="CH656" s="721"/>
      <c r="CI656" s="721"/>
      <c r="CJ656" s="721"/>
      <c r="CK656" s="721"/>
      <c r="CL656" s="721"/>
      <c r="CM656" s="721"/>
      <c r="CN656" s="721"/>
      <c r="CO656" s="721"/>
      <c r="CP656" s="721"/>
      <c r="CQ656" s="721"/>
      <c r="CR656" s="721"/>
      <c r="CS656" s="721"/>
      <c r="CT656" s="721"/>
      <c r="CU656" s="721"/>
      <c r="CV656" s="721"/>
      <c r="CW656" s="721"/>
      <c r="CX656" s="721"/>
      <c r="CY656" s="721"/>
      <c r="CZ656" s="721"/>
      <c r="DA656" s="721"/>
      <c r="DB656" s="721"/>
      <c r="DC656" s="721"/>
      <c r="DD656" s="721"/>
      <c r="DE656" s="721"/>
      <c r="DF656" s="721"/>
      <c r="DG656" s="721"/>
      <c r="DH656" s="721"/>
      <c r="DI656" s="721"/>
      <c r="DJ656" s="721"/>
      <c r="DK656" s="721"/>
      <c r="DL656" s="721"/>
      <c r="DM656" s="721"/>
      <c r="DN656" s="721"/>
      <c r="DO656" s="721"/>
      <c r="DP656" s="721"/>
      <c r="DQ656" s="721"/>
      <c r="DR656" s="721"/>
      <c r="DS656" s="721"/>
      <c r="DT656" s="721"/>
      <c r="DU656" s="721"/>
      <c r="DV656" s="721"/>
      <c r="DW656" s="721"/>
      <c r="DX656" s="721"/>
      <c r="DY656" s="721"/>
      <c r="DZ656" s="721"/>
      <c r="EA656" s="721"/>
      <c r="EB656" s="721"/>
      <c r="EC656" s="721"/>
      <c r="ED656" s="721"/>
      <c r="EE656" s="721"/>
      <c r="EF656" s="721"/>
      <c r="EG656" s="721"/>
      <c r="EH656" s="721"/>
      <c r="EI656" s="721"/>
      <c r="EJ656" s="721"/>
      <c r="EK656" s="721"/>
      <c r="EL656" s="721"/>
      <c r="EM656" s="721"/>
      <c r="EN656" s="721"/>
      <c r="EO656" s="721"/>
      <c r="EP656" s="721"/>
      <c r="EQ656" s="721"/>
      <c r="ER656" s="721"/>
      <c r="ES656" s="721"/>
      <c r="ET656" s="721"/>
      <c r="EU656" s="721"/>
      <c r="EV656" s="721"/>
      <c r="EW656" s="721"/>
      <c r="EX656" s="721"/>
      <c r="EY656" s="721"/>
      <c r="EZ656" s="721"/>
      <c r="FA656" s="721"/>
      <c r="FB656" s="721"/>
      <c r="FC656" s="721"/>
      <c r="FD656" s="721"/>
      <c r="FE656" s="721"/>
      <c r="FF656" s="721"/>
      <c r="FG656" s="721"/>
      <c r="FH656" s="721"/>
      <c r="FI656" s="721"/>
      <c r="FJ656" s="721"/>
      <c r="FK656" s="721"/>
      <c r="FL656" s="721"/>
      <c r="FM656" s="721"/>
      <c r="FN656" s="721"/>
      <c r="FO656" s="721"/>
      <c r="FP656" s="721"/>
      <c r="FQ656" s="721"/>
      <c r="FR656" s="721"/>
      <c r="FS656" s="721"/>
      <c r="FT656" s="721"/>
      <c r="FU656" s="721"/>
      <c r="FV656" s="721"/>
      <c r="FW656" s="721"/>
      <c r="FX656" s="721"/>
      <c r="FY656" s="721"/>
      <c r="FZ656" s="721"/>
      <c r="GA656" s="721"/>
      <c r="GB656" s="721"/>
      <c r="GC656" s="721"/>
      <c r="GD656" s="721"/>
      <c r="GE656" s="721"/>
      <c r="GF656" s="721"/>
      <c r="GG656" s="721"/>
      <c r="GH656" s="721"/>
      <c r="GI656" s="721"/>
      <c r="GJ656" s="721"/>
      <c r="GK656" s="721"/>
      <c r="GL656" s="721"/>
      <c r="GM656" s="721"/>
      <c r="GN656" s="721"/>
      <c r="GO656" s="721"/>
      <c r="GP656" s="721"/>
      <c r="GQ656" s="721"/>
      <c r="GR656" s="721"/>
      <c r="GS656" s="721"/>
      <c r="GT656" s="721"/>
      <c r="GU656" s="721"/>
      <c r="GV656" s="721"/>
      <c r="GW656" s="721"/>
      <c r="GX656" s="721"/>
      <c r="GY656" s="721"/>
      <c r="GZ656" s="721"/>
      <c r="HA656" s="721"/>
      <c r="HB656" s="721"/>
      <c r="HC656" s="721"/>
      <c r="HD656" s="721"/>
      <c r="HE656" s="721"/>
      <c r="HF656" s="721"/>
      <c r="HG656" s="721"/>
      <c r="HH656" s="721"/>
      <c r="HI656" s="721"/>
      <c r="HJ656" s="721"/>
      <c r="HK656" s="721"/>
      <c r="HL656" s="721"/>
      <c r="HM656" s="721"/>
      <c r="HN656" s="721"/>
      <c r="HO656" s="721"/>
      <c r="HP656" s="721"/>
      <c r="HQ656" s="721"/>
      <c r="HR656" s="721"/>
      <c r="HS656" s="721"/>
      <c r="HT656" s="721"/>
      <c r="HU656" s="721"/>
      <c r="HV656" s="721"/>
      <c r="HW656" s="721"/>
      <c r="HX656" s="721"/>
      <c r="HY656" s="721"/>
      <c r="HZ656" s="721"/>
      <c r="IA656" s="721"/>
      <c r="IB656" s="721"/>
      <c r="IC656" s="721"/>
      <c r="ID656" s="721"/>
      <c r="IE656" s="721"/>
      <c r="IF656" s="721"/>
    </row>
    <row r="657" spans="1:240" s="720" customFormat="1" ht="15.75">
      <c r="A657" s="43">
        <v>611</v>
      </c>
      <c r="B657" s="551" t="s">
        <v>5013</v>
      </c>
      <c r="C657" s="551" t="s">
        <v>160</v>
      </c>
      <c r="D657" s="551" t="s">
        <v>252</v>
      </c>
      <c r="E657" s="43">
        <v>95</v>
      </c>
      <c r="F657" s="44" t="str">
        <f t="shared" si="11"/>
        <v>Xuất sắc</v>
      </c>
      <c r="G657" s="713"/>
      <c r="I657" s="721"/>
      <c r="J657" s="721"/>
      <c r="K657" s="721"/>
      <c r="L657" s="721"/>
      <c r="M657" s="721"/>
      <c r="N657" s="721"/>
      <c r="O657" s="721"/>
      <c r="P657" s="721"/>
      <c r="Q657" s="721"/>
      <c r="R657" s="721"/>
      <c r="S657" s="721"/>
      <c r="T657" s="721"/>
      <c r="U657" s="721"/>
      <c r="V657" s="721"/>
      <c r="W657" s="721"/>
      <c r="X657" s="721"/>
      <c r="Y657" s="721"/>
      <c r="Z657" s="721"/>
      <c r="AA657" s="721"/>
      <c r="AB657" s="721"/>
      <c r="AC657" s="721"/>
      <c r="AD657" s="721"/>
      <c r="AE657" s="721"/>
      <c r="AF657" s="721"/>
      <c r="AG657" s="721"/>
      <c r="AH657" s="721"/>
      <c r="AI657" s="721"/>
      <c r="AJ657" s="721"/>
      <c r="AK657" s="721"/>
      <c r="AL657" s="721"/>
      <c r="AM657" s="721"/>
      <c r="AN657" s="721"/>
      <c r="AO657" s="721"/>
      <c r="AP657" s="721"/>
      <c r="AQ657" s="721"/>
      <c r="AR657" s="721"/>
      <c r="AS657" s="721"/>
      <c r="AT657" s="721"/>
      <c r="AU657" s="721"/>
      <c r="AV657" s="721"/>
      <c r="AW657" s="721"/>
      <c r="AX657" s="721"/>
      <c r="AY657" s="721"/>
      <c r="AZ657" s="721"/>
      <c r="BA657" s="721"/>
      <c r="BB657" s="721"/>
      <c r="BC657" s="721"/>
      <c r="BD657" s="721"/>
      <c r="BE657" s="721"/>
      <c r="BF657" s="721"/>
      <c r="BG657" s="721"/>
      <c r="BH657" s="721"/>
      <c r="BI657" s="721"/>
      <c r="BJ657" s="721"/>
      <c r="BK657" s="721"/>
      <c r="BL657" s="721"/>
      <c r="BM657" s="721"/>
      <c r="BN657" s="721"/>
      <c r="BO657" s="721"/>
      <c r="BP657" s="721"/>
      <c r="BQ657" s="721"/>
      <c r="BR657" s="721"/>
      <c r="BS657" s="721"/>
      <c r="BT657" s="721"/>
      <c r="BU657" s="721"/>
      <c r="BV657" s="721"/>
      <c r="BW657" s="721"/>
      <c r="BX657" s="721"/>
      <c r="BY657" s="721"/>
      <c r="BZ657" s="721"/>
      <c r="CA657" s="721"/>
      <c r="CB657" s="721"/>
      <c r="CC657" s="721"/>
      <c r="CD657" s="721"/>
      <c r="CE657" s="721"/>
      <c r="CF657" s="721"/>
      <c r="CG657" s="721"/>
      <c r="CH657" s="721"/>
      <c r="CI657" s="721"/>
      <c r="CJ657" s="721"/>
      <c r="CK657" s="721"/>
      <c r="CL657" s="721"/>
      <c r="CM657" s="721"/>
      <c r="CN657" s="721"/>
      <c r="CO657" s="721"/>
      <c r="CP657" s="721"/>
      <c r="CQ657" s="721"/>
      <c r="CR657" s="721"/>
      <c r="CS657" s="721"/>
      <c r="CT657" s="721"/>
      <c r="CU657" s="721"/>
      <c r="CV657" s="721"/>
      <c r="CW657" s="721"/>
      <c r="CX657" s="721"/>
      <c r="CY657" s="721"/>
      <c r="CZ657" s="721"/>
      <c r="DA657" s="721"/>
      <c r="DB657" s="721"/>
      <c r="DC657" s="721"/>
      <c r="DD657" s="721"/>
      <c r="DE657" s="721"/>
      <c r="DF657" s="721"/>
      <c r="DG657" s="721"/>
      <c r="DH657" s="721"/>
      <c r="DI657" s="721"/>
      <c r="DJ657" s="721"/>
      <c r="DK657" s="721"/>
      <c r="DL657" s="721"/>
      <c r="DM657" s="721"/>
      <c r="DN657" s="721"/>
      <c r="DO657" s="721"/>
      <c r="DP657" s="721"/>
      <c r="DQ657" s="721"/>
      <c r="DR657" s="721"/>
      <c r="DS657" s="721"/>
      <c r="DT657" s="721"/>
      <c r="DU657" s="721"/>
      <c r="DV657" s="721"/>
      <c r="DW657" s="721"/>
      <c r="DX657" s="721"/>
      <c r="DY657" s="721"/>
      <c r="DZ657" s="721"/>
      <c r="EA657" s="721"/>
      <c r="EB657" s="721"/>
      <c r="EC657" s="721"/>
      <c r="ED657" s="721"/>
      <c r="EE657" s="721"/>
      <c r="EF657" s="721"/>
      <c r="EG657" s="721"/>
      <c r="EH657" s="721"/>
      <c r="EI657" s="721"/>
      <c r="EJ657" s="721"/>
      <c r="EK657" s="721"/>
      <c r="EL657" s="721"/>
      <c r="EM657" s="721"/>
      <c r="EN657" s="721"/>
      <c r="EO657" s="721"/>
      <c r="EP657" s="721"/>
      <c r="EQ657" s="721"/>
      <c r="ER657" s="721"/>
      <c r="ES657" s="721"/>
      <c r="ET657" s="721"/>
      <c r="EU657" s="721"/>
      <c r="EV657" s="721"/>
      <c r="EW657" s="721"/>
      <c r="EX657" s="721"/>
      <c r="EY657" s="721"/>
      <c r="EZ657" s="721"/>
      <c r="FA657" s="721"/>
      <c r="FB657" s="721"/>
      <c r="FC657" s="721"/>
      <c r="FD657" s="721"/>
      <c r="FE657" s="721"/>
      <c r="FF657" s="721"/>
      <c r="FG657" s="721"/>
      <c r="FH657" s="721"/>
      <c r="FI657" s="721"/>
      <c r="FJ657" s="721"/>
      <c r="FK657" s="721"/>
      <c r="FL657" s="721"/>
      <c r="FM657" s="721"/>
      <c r="FN657" s="721"/>
      <c r="FO657" s="721"/>
      <c r="FP657" s="721"/>
      <c r="FQ657" s="721"/>
      <c r="FR657" s="721"/>
      <c r="FS657" s="721"/>
      <c r="FT657" s="721"/>
      <c r="FU657" s="721"/>
      <c r="FV657" s="721"/>
      <c r="FW657" s="721"/>
      <c r="FX657" s="721"/>
      <c r="FY657" s="721"/>
      <c r="FZ657" s="721"/>
      <c r="GA657" s="721"/>
      <c r="GB657" s="721"/>
      <c r="GC657" s="721"/>
      <c r="GD657" s="721"/>
      <c r="GE657" s="721"/>
      <c r="GF657" s="721"/>
      <c r="GG657" s="721"/>
      <c r="GH657" s="721"/>
      <c r="GI657" s="721"/>
      <c r="GJ657" s="721"/>
      <c r="GK657" s="721"/>
      <c r="GL657" s="721"/>
      <c r="GM657" s="721"/>
      <c r="GN657" s="721"/>
      <c r="GO657" s="721"/>
      <c r="GP657" s="721"/>
      <c r="GQ657" s="721"/>
      <c r="GR657" s="721"/>
      <c r="GS657" s="721"/>
      <c r="GT657" s="721"/>
      <c r="GU657" s="721"/>
      <c r="GV657" s="721"/>
      <c r="GW657" s="721"/>
      <c r="GX657" s="721"/>
      <c r="GY657" s="721"/>
      <c r="GZ657" s="721"/>
      <c r="HA657" s="721"/>
      <c r="HB657" s="721"/>
      <c r="HC657" s="721"/>
      <c r="HD657" s="721"/>
      <c r="HE657" s="721"/>
      <c r="HF657" s="721"/>
      <c r="HG657" s="721"/>
      <c r="HH657" s="721"/>
      <c r="HI657" s="721"/>
      <c r="HJ657" s="721"/>
      <c r="HK657" s="721"/>
      <c r="HL657" s="721"/>
      <c r="HM657" s="721"/>
      <c r="HN657" s="721"/>
      <c r="HO657" s="721"/>
      <c r="HP657" s="721"/>
      <c r="HQ657" s="721"/>
      <c r="HR657" s="721"/>
      <c r="HS657" s="721"/>
      <c r="HT657" s="721"/>
      <c r="HU657" s="721"/>
      <c r="HV657" s="721"/>
      <c r="HW657" s="721"/>
      <c r="HX657" s="721"/>
      <c r="HY657" s="721"/>
      <c r="HZ657" s="721"/>
      <c r="IA657" s="721"/>
      <c r="IB657" s="721"/>
      <c r="IC657" s="721"/>
      <c r="ID657" s="721"/>
      <c r="IE657" s="721"/>
      <c r="IF657" s="721"/>
    </row>
    <row r="658" spans="1:240" s="720" customFormat="1" ht="15.75">
      <c r="A658" s="43">
        <v>612</v>
      </c>
      <c r="B658" s="551" t="s">
        <v>5014</v>
      </c>
      <c r="C658" s="551" t="s">
        <v>122</v>
      </c>
      <c r="D658" s="551" t="s">
        <v>87</v>
      </c>
      <c r="E658" s="43">
        <v>90</v>
      </c>
      <c r="F658" s="44" t="str">
        <f t="shared" si="11"/>
        <v>Xuất sắc</v>
      </c>
      <c r="G658" s="713"/>
      <c r="I658" s="721"/>
      <c r="J658" s="721"/>
      <c r="K658" s="721"/>
      <c r="L658" s="721"/>
      <c r="M658" s="721"/>
      <c r="N658" s="721"/>
      <c r="O658" s="721"/>
      <c r="P658" s="721"/>
      <c r="Q658" s="721"/>
      <c r="R658" s="721"/>
      <c r="S658" s="721"/>
      <c r="T658" s="721"/>
      <c r="U658" s="721"/>
      <c r="V658" s="721"/>
      <c r="W658" s="721"/>
      <c r="X658" s="721"/>
      <c r="Y658" s="721"/>
      <c r="Z658" s="721"/>
      <c r="AA658" s="721"/>
      <c r="AB658" s="721"/>
      <c r="AC658" s="721"/>
      <c r="AD658" s="721"/>
      <c r="AE658" s="721"/>
      <c r="AF658" s="721"/>
      <c r="AG658" s="721"/>
      <c r="AH658" s="721"/>
      <c r="AI658" s="721"/>
      <c r="AJ658" s="721"/>
      <c r="AK658" s="721"/>
      <c r="AL658" s="721"/>
      <c r="AM658" s="721"/>
      <c r="AN658" s="721"/>
      <c r="AO658" s="721"/>
      <c r="AP658" s="721"/>
      <c r="AQ658" s="721"/>
      <c r="AR658" s="721"/>
      <c r="AS658" s="721"/>
      <c r="AT658" s="721"/>
      <c r="AU658" s="721"/>
      <c r="AV658" s="721"/>
      <c r="AW658" s="721"/>
      <c r="AX658" s="721"/>
      <c r="AY658" s="721"/>
      <c r="AZ658" s="721"/>
      <c r="BA658" s="721"/>
      <c r="BB658" s="721"/>
      <c r="BC658" s="721"/>
      <c r="BD658" s="721"/>
      <c r="BE658" s="721"/>
      <c r="BF658" s="721"/>
      <c r="BG658" s="721"/>
      <c r="BH658" s="721"/>
      <c r="BI658" s="721"/>
      <c r="BJ658" s="721"/>
      <c r="BK658" s="721"/>
      <c r="BL658" s="721"/>
      <c r="BM658" s="721"/>
      <c r="BN658" s="721"/>
      <c r="BO658" s="721"/>
      <c r="BP658" s="721"/>
      <c r="BQ658" s="721"/>
      <c r="BR658" s="721"/>
      <c r="BS658" s="721"/>
      <c r="BT658" s="721"/>
      <c r="BU658" s="721"/>
      <c r="BV658" s="721"/>
      <c r="BW658" s="721"/>
      <c r="BX658" s="721"/>
      <c r="BY658" s="721"/>
      <c r="BZ658" s="721"/>
      <c r="CA658" s="721"/>
      <c r="CB658" s="721"/>
      <c r="CC658" s="721"/>
      <c r="CD658" s="721"/>
      <c r="CE658" s="721"/>
      <c r="CF658" s="721"/>
      <c r="CG658" s="721"/>
      <c r="CH658" s="721"/>
      <c r="CI658" s="721"/>
      <c r="CJ658" s="721"/>
      <c r="CK658" s="721"/>
      <c r="CL658" s="721"/>
      <c r="CM658" s="721"/>
      <c r="CN658" s="721"/>
      <c r="CO658" s="721"/>
      <c r="CP658" s="721"/>
      <c r="CQ658" s="721"/>
      <c r="CR658" s="721"/>
      <c r="CS658" s="721"/>
      <c r="CT658" s="721"/>
      <c r="CU658" s="721"/>
      <c r="CV658" s="721"/>
      <c r="CW658" s="721"/>
      <c r="CX658" s="721"/>
      <c r="CY658" s="721"/>
      <c r="CZ658" s="721"/>
      <c r="DA658" s="721"/>
      <c r="DB658" s="721"/>
      <c r="DC658" s="721"/>
      <c r="DD658" s="721"/>
      <c r="DE658" s="721"/>
      <c r="DF658" s="721"/>
      <c r="DG658" s="721"/>
      <c r="DH658" s="721"/>
      <c r="DI658" s="721"/>
      <c r="DJ658" s="721"/>
      <c r="DK658" s="721"/>
      <c r="DL658" s="721"/>
      <c r="DM658" s="721"/>
      <c r="DN658" s="721"/>
      <c r="DO658" s="721"/>
      <c r="DP658" s="721"/>
      <c r="DQ658" s="721"/>
      <c r="DR658" s="721"/>
      <c r="DS658" s="721"/>
      <c r="DT658" s="721"/>
      <c r="DU658" s="721"/>
      <c r="DV658" s="721"/>
      <c r="DW658" s="721"/>
      <c r="DX658" s="721"/>
      <c r="DY658" s="721"/>
      <c r="DZ658" s="721"/>
      <c r="EA658" s="721"/>
      <c r="EB658" s="721"/>
      <c r="EC658" s="721"/>
      <c r="ED658" s="721"/>
      <c r="EE658" s="721"/>
      <c r="EF658" s="721"/>
      <c r="EG658" s="721"/>
      <c r="EH658" s="721"/>
      <c r="EI658" s="721"/>
      <c r="EJ658" s="721"/>
      <c r="EK658" s="721"/>
      <c r="EL658" s="721"/>
      <c r="EM658" s="721"/>
      <c r="EN658" s="721"/>
      <c r="EO658" s="721"/>
      <c r="EP658" s="721"/>
      <c r="EQ658" s="721"/>
      <c r="ER658" s="721"/>
      <c r="ES658" s="721"/>
      <c r="ET658" s="721"/>
      <c r="EU658" s="721"/>
      <c r="EV658" s="721"/>
      <c r="EW658" s="721"/>
      <c r="EX658" s="721"/>
      <c r="EY658" s="721"/>
      <c r="EZ658" s="721"/>
      <c r="FA658" s="721"/>
      <c r="FB658" s="721"/>
      <c r="FC658" s="721"/>
      <c r="FD658" s="721"/>
      <c r="FE658" s="721"/>
      <c r="FF658" s="721"/>
      <c r="FG658" s="721"/>
      <c r="FH658" s="721"/>
      <c r="FI658" s="721"/>
      <c r="FJ658" s="721"/>
      <c r="FK658" s="721"/>
      <c r="FL658" s="721"/>
      <c r="FM658" s="721"/>
      <c r="FN658" s="721"/>
      <c r="FO658" s="721"/>
      <c r="FP658" s="721"/>
      <c r="FQ658" s="721"/>
      <c r="FR658" s="721"/>
      <c r="FS658" s="721"/>
      <c r="FT658" s="721"/>
      <c r="FU658" s="721"/>
      <c r="FV658" s="721"/>
      <c r="FW658" s="721"/>
      <c r="FX658" s="721"/>
      <c r="FY658" s="721"/>
      <c r="FZ658" s="721"/>
      <c r="GA658" s="721"/>
      <c r="GB658" s="721"/>
      <c r="GC658" s="721"/>
      <c r="GD658" s="721"/>
      <c r="GE658" s="721"/>
      <c r="GF658" s="721"/>
      <c r="GG658" s="721"/>
      <c r="GH658" s="721"/>
      <c r="GI658" s="721"/>
      <c r="GJ658" s="721"/>
      <c r="GK658" s="721"/>
      <c r="GL658" s="721"/>
      <c r="GM658" s="721"/>
      <c r="GN658" s="721"/>
      <c r="GO658" s="721"/>
      <c r="GP658" s="721"/>
      <c r="GQ658" s="721"/>
      <c r="GR658" s="721"/>
      <c r="GS658" s="721"/>
      <c r="GT658" s="721"/>
      <c r="GU658" s="721"/>
      <c r="GV658" s="721"/>
      <c r="GW658" s="721"/>
      <c r="GX658" s="721"/>
      <c r="GY658" s="721"/>
      <c r="GZ658" s="721"/>
      <c r="HA658" s="721"/>
      <c r="HB658" s="721"/>
      <c r="HC658" s="721"/>
      <c r="HD658" s="721"/>
      <c r="HE658" s="721"/>
      <c r="HF658" s="721"/>
      <c r="HG658" s="721"/>
      <c r="HH658" s="721"/>
      <c r="HI658" s="721"/>
      <c r="HJ658" s="721"/>
      <c r="HK658" s="721"/>
      <c r="HL658" s="721"/>
      <c r="HM658" s="721"/>
      <c r="HN658" s="721"/>
      <c r="HO658" s="721"/>
      <c r="HP658" s="721"/>
      <c r="HQ658" s="721"/>
      <c r="HR658" s="721"/>
      <c r="HS658" s="721"/>
      <c r="HT658" s="721"/>
      <c r="HU658" s="721"/>
      <c r="HV658" s="721"/>
      <c r="HW658" s="721"/>
      <c r="HX658" s="721"/>
      <c r="HY658" s="721"/>
      <c r="HZ658" s="721"/>
      <c r="IA658" s="721"/>
      <c r="IB658" s="721"/>
      <c r="IC658" s="721"/>
      <c r="ID658" s="721"/>
      <c r="IE658" s="721"/>
      <c r="IF658" s="721"/>
    </row>
    <row r="659" spans="1:240" s="720" customFormat="1" ht="15.75">
      <c r="A659" s="43">
        <v>613</v>
      </c>
      <c r="B659" s="551" t="s">
        <v>5015</v>
      </c>
      <c r="C659" s="551" t="s">
        <v>99</v>
      </c>
      <c r="D659" s="551" t="s">
        <v>2062</v>
      </c>
      <c r="E659" s="43">
        <v>72</v>
      </c>
      <c r="F659" s="44" t="str">
        <f t="shared" si="11"/>
        <v>Khá</v>
      </c>
      <c r="G659" s="713"/>
      <c r="I659" s="721"/>
      <c r="J659" s="721"/>
      <c r="K659" s="721"/>
      <c r="L659" s="721"/>
      <c r="M659" s="721"/>
      <c r="N659" s="721"/>
      <c r="O659" s="721"/>
      <c r="P659" s="721"/>
      <c r="Q659" s="721"/>
      <c r="R659" s="721"/>
      <c r="S659" s="721"/>
      <c r="T659" s="721"/>
      <c r="U659" s="721"/>
      <c r="V659" s="721"/>
      <c r="W659" s="721"/>
      <c r="X659" s="721"/>
      <c r="Y659" s="721"/>
      <c r="Z659" s="721"/>
      <c r="AA659" s="721"/>
      <c r="AB659" s="721"/>
      <c r="AC659" s="721"/>
      <c r="AD659" s="721"/>
      <c r="AE659" s="721"/>
      <c r="AF659" s="721"/>
      <c r="AG659" s="721"/>
      <c r="AH659" s="721"/>
      <c r="AI659" s="721"/>
      <c r="AJ659" s="721"/>
      <c r="AK659" s="721"/>
      <c r="AL659" s="721"/>
      <c r="AM659" s="721"/>
      <c r="AN659" s="721"/>
      <c r="AO659" s="721"/>
      <c r="AP659" s="721"/>
      <c r="AQ659" s="721"/>
      <c r="AR659" s="721"/>
      <c r="AS659" s="721"/>
      <c r="AT659" s="721"/>
      <c r="AU659" s="721"/>
      <c r="AV659" s="721"/>
      <c r="AW659" s="721"/>
      <c r="AX659" s="721"/>
      <c r="AY659" s="721"/>
      <c r="AZ659" s="721"/>
      <c r="BA659" s="721"/>
      <c r="BB659" s="721"/>
      <c r="BC659" s="721"/>
      <c r="BD659" s="721"/>
      <c r="BE659" s="721"/>
      <c r="BF659" s="721"/>
      <c r="BG659" s="721"/>
      <c r="BH659" s="721"/>
      <c r="BI659" s="721"/>
      <c r="BJ659" s="721"/>
      <c r="BK659" s="721"/>
      <c r="BL659" s="721"/>
      <c r="BM659" s="721"/>
      <c r="BN659" s="721"/>
      <c r="BO659" s="721"/>
      <c r="BP659" s="721"/>
      <c r="BQ659" s="721"/>
      <c r="BR659" s="721"/>
      <c r="BS659" s="721"/>
      <c r="BT659" s="721"/>
      <c r="BU659" s="721"/>
      <c r="BV659" s="721"/>
      <c r="BW659" s="721"/>
      <c r="BX659" s="721"/>
      <c r="BY659" s="721"/>
      <c r="BZ659" s="721"/>
      <c r="CA659" s="721"/>
      <c r="CB659" s="721"/>
      <c r="CC659" s="721"/>
      <c r="CD659" s="721"/>
      <c r="CE659" s="721"/>
      <c r="CF659" s="721"/>
      <c r="CG659" s="721"/>
      <c r="CH659" s="721"/>
      <c r="CI659" s="721"/>
      <c r="CJ659" s="721"/>
      <c r="CK659" s="721"/>
      <c r="CL659" s="721"/>
      <c r="CM659" s="721"/>
      <c r="CN659" s="721"/>
      <c r="CO659" s="721"/>
      <c r="CP659" s="721"/>
      <c r="CQ659" s="721"/>
      <c r="CR659" s="721"/>
      <c r="CS659" s="721"/>
      <c r="CT659" s="721"/>
      <c r="CU659" s="721"/>
      <c r="CV659" s="721"/>
      <c r="CW659" s="721"/>
      <c r="CX659" s="721"/>
      <c r="CY659" s="721"/>
      <c r="CZ659" s="721"/>
      <c r="DA659" s="721"/>
      <c r="DB659" s="721"/>
      <c r="DC659" s="721"/>
      <c r="DD659" s="721"/>
      <c r="DE659" s="721"/>
      <c r="DF659" s="721"/>
      <c r="DG659" s="721"/>
      <c r="DH659" s="721"/>
      <c r="DI659" s="721"/>
      <c r="DJ659" s="721"/>
      <c r="DK659" s="721"/>
      <c r="DL659" s="721"/>
      <c r="DM659" s="721"/>
      <c r="DN659" s="721"/>
      <c r="DO659" s="721"/>
      <c r="DP659" s="721"/>
      <c r="DQ659" s="721"/>
      <c r="DR659" s="721"/>
      <c r="DS659" s="721"/>
      <c r="DT659" s="721"/>
      <c r="DU659" s="721"/>
      <c r="DV659" s="721"/>
      <c r="DW659" s="721"/>
      <c r="DX659" s="721"/>
      <c r="DY659" s="721"/>
      <c r="DZ659" s="721"/>
      <c r="EA659" s="721"/>
      <c r="EB659" s="721"/>
      <c r="EC659" s="721"/>
      <c r="ED659" s="721"/>
      <c r="EE659" s="721"/>
      <c r="EF659" s="721"/>
      <c r="EG659" s="721"/>
      <c r="EH659" s="721"/>
      <c r="EI659" s="721"/>
      <c r="EJ659" s="721"/>
      <c r="EK659" s="721"/>
      <c r="EL659" s="721"/>
      <c r="EM659" s="721"/>
      <c r="EN659" s="721"/>
      <c r="EO659" s="721"/>
      <c r="EP659" s="721"/>
      <c r="EQ659" s="721"/>
      <c r="ER659" s="721"/>
      <c r="ES659" s="721"/>
      <c r="ET659" s="721"/>
      <c r="EU659" s="721"/>
      <c r="EV659" s="721"/>
      <c r="EW659" s="721"/>
      <c r="EX659" s="721"/>
      <c r="EY659" s="721"/>
      <c r="EZ659" s="721"/>
      <c r="FA659" s="721"/>
      <c r="FB659" s="721"/>
      <c r="FC659" s="721"/>
      <c r="FD659" s="721"/>
      <c r="FE659" s="721"/>
      <c r="FF659" s="721"/>
      <c r="FG659" s="721"/>
      <c r="FH659" s="721"/>
      <c r="FI659" s="721"/>
      <c r="FJ659" s="721"/>
      <c r="FK659" s="721"/>
      <c r="FL659" s="721"/>
      <c r="FM659" s="721"/>
      <c r="FN659" s="721"/>
      <c r="FO659" s="721"/>
      <c r="FP659" s="721"/>
      <c r="FQ659" s="721"/>
      <c r="FR659" s="721"/>
      <c r="FS659" s="721"/>
      <c r="FT659" s="721"/>
      <c r="FU659" s="721"/>
      <c r="FV659" s="721"/>
      <c r="FW659" s="721"/>
      <c r="FX659" s="721"/>
      <c r="FY659" s="721"/>
      <c r="FZ659" s="721"/>
      <c r="GA659" s="721"/>
      <c r="GB659" s="721"/>
      <c r="GC659" s="721"/>
      <c r="GD659" s="721"/>
      <c r="GE659" s="721"/>
      <c r="GF659" s="721"/>
      <c r="GG659" s="721"/>
      <c r="GH659" s="721"/>
      <c r="GI659" s="721"/>
      <c r="GJ659" s="721"/>
      <c r="GK659" s="721"/>
      <c r="GL659" s="721"/>
      <c r="GM659" s="721"/>
      <c r="GN659" s="721"/>
      <c r="GO659" s="721"/>
      <c r="GP659" s="721"/>
      <c r="GQ659" s="721"/>
      <c r="GR659" s="721"/>
      <c r="GS659" s="721"/>
      <c r="GT659" s="721"/>
      <c r="GU659" s="721"/>
      <c r="GV659" s="721"/>
      <c r="GW659" s="721"/>
      <c r="GX659" s="721"/>
      <c r="GY659" s="721"/>
      <c r="GZ659" s="721"/>
      <c r="HA659" s="721"/>
      <c r="HB659" s="721"/>
      <c r="HC659" s="721"/>
      <c r="HD659" s="721"/>
      <c r="HE659" s="721"/>
      <c r="HF659" s="721"/>
      <c r="HG659" s="721"/>
      <c r="HH659" s="721"/>
      <c r="HI659" s="721"/>
      <c r="HJ659" s="721"/>
      <c r="HK659" s="721"/>
      <c r="HL659" s="721"/>
      <c r="HM659" s="721"/>
      <c r="HN659" s="721"/>
      <c r="HO659" s="721"/>
      <c r="HP659" s="721"/>
      <c r="HQ659" s="721"/>
      <c r="HR659" s="721"/>
      <c r="HS659" s="721"/>
      <c r="HT659" s="721"/>
      <c r="HU659" s="721"/>
      <c r="HV659" s="721"/>
      <c r="HW659" s="721"/>
      <c r="HX659" s="721"/>
      <c r="HY659" s="721"/>
      <c r="HZ659" s="721"/>
      <c r="IA659" s="721"/>
      <c r="IB659" s="721"/>
      <c r="IC659" s="721"/>
      <c r="ID659" s="721"/>
      <c r="IE659" s="721"/>
      <c r="IF659" s="721"/>
    </row>
    <row r="660" spans="1:240" s="720" customFormat="1" ht="15.75">
      <c r="A660" s="43">
        <v>614</v>
      </c>
      <c r="B660" s="551" t="s">
        <v>5016</v>
      </c>
      <c r="C660" s="551" t="s">
        <v>4797</v>
      </c>
      <c r="D660" s="551" t="s">
        <v>121</v>
      </c>
      <c r="E660" s="43">
        <v>91</v>
      </c>
      <c r="F660" s="44" t="str">
        <f t="shared" si="11"/>
        <v>Xuất sắc</v>
      </c>
      <c r="G660" s="713"/>
      <c r="I660" s="721"/>
      <c r="J660" s="721"/>
      <c r="K660" s="721"/>
      <c r="L660" s="721"/>
      <c r="M660" s="721"/>
      <c r="N660" s="721"/>
      <c r="O660" s="721"/>
      <c r="P660" s="721"/>
      <c r="Q660" s="721"/>
      <c r="R660" s="721"/>
      <c r="S660" s="721"/>
      <c r="T660" s="721"/>
      <c r="U660" s="721"/>
      <c r="V660" s="721"/>
      <c r="W660" s="721"/>
      <c r="X660" s="721"/>
      <c r="Y660" s="721"/>
      <c r="Z660" s="721"/>
      <c r="AA660" s="721"/>
      <c r="AB660" s="721"/>
      <c r="AC660" s="721"/>
      <c r="AD660" s="721"/>
      <c r="AE660" s="721"/>
      <c r="AF660" s="721"/>
      <c r="AG660" s="721"/>
      <c r="AH660" s="721"/>
      <c r="AI660" s="721"/>
      <c r="AJ660" s="721"/>
      <c r="AK660" s="721"/>
      <c r="AL660" s="721"/>
      <c r="AM660" s="721"/>
      <c r="AN660" s="721"/>
      <c r="AO660" s="721"/>
      <c r="AP660" s="721"/>
      <c r="AQ660" s="721"/>
      <c r="AR660" s="721"/>
      <c r="AS660" s="721"/>
      <c r="AT660" s="721"/>
      <c r="AU660" s="721"/>
      <c r="AV660" s="721"/>
      <c r="AW660" s="721"/>
      <c r="AX660" s="721"/>
      <c r="AY660" s="721"/>
      <c r="AZ660" s="721"/>
      <c r="BA660" s="721"/>
      <c r="BB660" s="721"/>
      <c r="BC660" s="721"/>
      <c r="BD660" s="721"/>
      <c r="BE660" s="721"/>
      <c r="BF660" s="721"/>
      <c r="BG660" s="721"/>
      <c r="BH660" s="721"/>
      <c r="BI660" s="721"/>
      <c r="BJ660" s="721"/>
      <c r="BK660" s="721"/>
      <c r="BL660" s="721"/>
      <c r="BM660" s="721"/>
      <c r="BN660" s="721"/>
      <c r="BO660" s="721"/>
      <c r="BP660" s="721"/>
      <c r="BQ660" s="721"/>
      <c r="BR660" s="721"/>
      <c r="BS660" s="721"/>
      <c r="BT660" s="721"/>
      <c r="BU660" s="721"/>
      <c r="BV660" s="721"/>
      <c r="BW660" s="721"/>
      <c r="BX660" s="721"/>
      <c r="BY660" s="721"/>
      <c r="BZ660" s="721"/>
      <c r="CA660" s="721"/>
      <c r="CB660" s="721"/>
      <c r="CC660" s="721"/>
      <c r="CD660" s="721"/>
      <c r="CE660" s="721"/>
      <c r="CF660" s="721"/>
      <c r="CG660" s="721"/>
      <c r="CH660" s="721"/>
      <c r="CI660" s="721"/>
      <c r="CJ660" s="721"/>
      <c r="CK660" s="721"/>
      <c r="CL660" s="721"/>
      <c r="CM660" s="721"/>
      <c r="CN660" s="721"/>
      <c r="CO660" s="721"/>
      <c r="CP660" s="721"/>
      <c r="CQ660" s="721"/>
      <c r="CR660" s="721"/>
      <c r="CS660" s="721"/>
      <c r="CT660" s="721"/>
      <c r="CU660" s="721"/>
      <c r="CV660" s="721"/>
      <c r="CW660" s="721"/>
      <c r="CX660" s="721"/>
      <c r="CY660" s="721"/>
      <c r="CZ660" s="721"/>
      <c r="DA660" s="721"/>
      <c r="DB660" s="721"/>
      <c r="DC660" s="721"/>
      <c r="DD660" s="721"/>
      <c r="DE660" s="721"/>
      <c r="DF660" s="721"/>
      <c r="DG660" s="721"/>
      <c r="DH660" s="721"/>
      <c r="DI660" s="721"/>
      <c r="DJ660" s="721"/>
      <c r="DK660" s="721"/>
      <c r="DL660" s="721"/>
      <c r="DM660" s="721"/>
      <c r="DN660" s="721"/>
      <c r="DO660" s="721"/>
      <c r="DP660" s="721"/>
      <c r="DQ660" s="721"/>
      <c r="DR660" s="721"/>
      <c r="DS660" s="721"/>
      <c r="DT660" s="721"/>
      <c r="DU660" s="721"/>
      <c r="DV660" s="721"/>
      <c r="DW660" s="721"/>
      <c r="DX660" s="721"/>
      <c r="DY660" s="721"/>
      <c r="DZ660" s="721"/>
      <c r="EA660" s="721"/>
      <c r="EB660" s="721"/>
      <c r="EC660" s="721"/>
      <c r="ED660" s="721"/>
      <c r="EE660" s="721"/>
      <c r="EF660" s="721"/>
      <c r="EG660" s="721"/>
      <c r="EH660" s="721"/>
      <c r="EI660" s="721"/>
      <c r="EJ660" s="721"/>
      <c r="EK660" s="721"/>
      <c r="EL660" s="721"/>
      <c r="EM660" s="721"/>
      <c r="EN660" s="721"/>
      <c r="EO660" s="721"/>
      <c r="EP660" s="721"/>
      <c r="EQ660" s="721"/>
      <c r="ER660" s="721"/>
      <c r="ES660" s="721"/>
      <c r="ET660" s="721"/>
      <c r="EU660" s="721"/>
      <c r="EV660" s="721"/>
      <c r="EW660" s="721"/>
      <c r="EX660" s="721"/>
      <c r="EY660" s="721"/>
      <c r="EZ660" s="721"/>
      <c r="FA660" s="721"/>
      <c r="FB660" s="721"/>
      <c r="FC660" s="721"/>
      <c r="FD660" s="721"/>
      <c r="FE660" s="721"/>
      <c r="FF660" s="721"/>
      <c r="FG660" s="721"/>
      <c r="FH660" s="721"/>
      <c r="FI660" s="721"/>
      <c r="FJ660" s="721"/>
      <c r="FK660" s="721"/>
      <c r="FL660" s="721"/>
      <c r="FM660" s="721"/>
      <c r="FN660" s="721"/>
      <c r="FO660" s="721"/>
      <c r="FP660" s="721"/>
      <c r="FQ660" s="721"/>
      <c r="FR660" s="721"/>
      <c r="FS660" s="721"/>
      <c r="FT660" s="721"/>
      <c r="FU660" s="721"/>
      <c r="FV660" s="721"/>
      <c r="FW660" s="721"/>
      <c r="FX660" s="721"/>
      <c r="FY660" s="721"/>
      <c r="FZ660" s="721"/>
      <c r="GA660" s="721"/>
      <c r="GB660" s="721"/>
      <c r="GC660" s="721"/>
      <c r="GD660" s="721"/>
      <c r="GE660" s="721"/>
      <c r="GF660" s="721"/>
      <c r="GG660" s="721"/>
      <c r="GH660" s="721"/>
      <c r="GI660" s="721"/>
      <c r="GJ660" s="721"/>
      <c r="GK660" s="721"/>
      <c r="GL660" s="721"/>
      <c r="GM660" s="721"/>
      <c r="GN660" s="721"/>
      <c r="GO660" s="721"/>
      <c r="GP660" s="721"/>
      <c r="GQ660" s="721"/>
      <c r="GR660" s="721"/>
      <c r="GS660" s="721"/>
      <c r="GT660" s="721"/>
      <c r="GU660" s="721"/>
      <c r="GV660" s="721"/>
      <c r="GW660" s="721"/>
      <c r="GX660" s="721"/>
      <c r="GY660" s="721"/>
      <c r="GZ660" s="721"/>
      <c r="HA660" s="721"/>
      <c r="HB660" s="721"/>
      <c r="HC660" s="721"/>
      <c r="HD660" s="721"/>
      <c r="HE660" s="721"/>
      <c r="HF660" s="721"/>
      <c r="HG660" s="721"/>
      <c r="HH660" s="721"/>
      <c r="HI660" s="721"/>
      <c r="HJ660" s="721"/>
      <c r="HK660" s="721"/>
      <c r="HL660" s="721"/>
      <c r="HM660" s="721"/>
      <c r="HN660" s="721"/>
      <c r="HO660" s="721"/>
      <c r="HP660" s="721"/>
      <c r="HQ660" s="721"/>
      <c r="HR660" s="721"/>
      <c r="HS660" s="721"/>
      <c r="HT660" s="721"/>
      <c r="HU660" s="721"/>
      <c r="HV660" s="721"/>
      <c r="HW660" s="721"/>
      <c r="HX660" s="721"/>
      <c r="HY660" s="721"/>
      <c r="HZ660" s="721"/>
      <c r="IA660" s="721"/>
      <c r="IB660" s="721"/>
      <c r="IC660" s="721"/>
      <c r="ID660" s="721"/>
      <c r="IE660" s="721"/>
      <c r="IF660" s="721"/>
    </row>
    <row r="661" spans="1:240" s="720" customFormat="1" ht="15.75">
      <c r="A661" s="43">
        <v>615</v>
      </c>
      <c r="B661" s="551" t="s">
        <v>5017</v>
      </c>
      <c r="C661" s="551" t="s">
        <v>1200</v>
      </c>
      <c r="D661" s="551" t="s">
        <v>90</v>
      </c>
      <c r="E661" s="43">
        <v>90</v>
      </c>
      <c r="F661" s="44" t="str">
        <f t="shared" si="11"/>
        <v>Xuất sắc</v>
      </c>
      <c r="G661" s="713"/>
      <c r="I661" s="721"/>
      <c r="J661" s="721"/>
      <c r="K661" s="721"/>
      <c r="L661" s="721"/>
      <c r="M661" s="721"/>
      <c r="N661" s="721"/>
      <c r="O661" s="721"/>
      <c r="P661" s="721"/>
      <c r="Q661" s="721"/>
      <c r="R661" s="721"/>
      <c r="S661" s="721"/>
      <c r="T661" s="721"/>
      <c r="U661" s="721"/>
      <c r="V661" s="721"/>
      <c r="W661" s="721"/>
      <c r="X661" s="721"/>
      <c r="Y661" s="721"/>
      <c r="Z661" s="721"/>
      <c r="AA661" s="721"/>
      <c r="AB661" s="721"/>
      <c r="AC661" s="721"/>
      <c r="AD661" s="721"/>
      <c r="AE661" s="721"/>
      <c r="AF661" s="721"/>
      <c r="AG661" s="721"/>
      <c r="AH661" s="721"/>
      <c r="AI661" s="721"/>
      <c r="AJ661" s="721"/>
      <c r="AK661" s="721"/>
      <c r="AL661" s="721"/>
      <c r="AM661" s="721"/>
      <c r="AN661" s="721"/>
      <c r="AO661" s="721"/>
      <c r="AP661" s="721"/>
      <c r="AQ661" s="721"/>
      <c r="AR661" s="721"/>
      <c r="AS661" s="721"/>
      <c r="AT661" s="721"/>
      <c r="AU661" s="721"/>
      <c r="AV661" s="721"/>
      <c r="AW661" s="721"/>
      <c r="AX661" s="721"/>
      <c r="AY661" s="721"/>
      <c r="AZ661" s="721"/>
      <c r="BA661" s="721"/>
      <c r="BB661" s="721"/>
      <c r="BC661" s="721"/>
      <c r="BD661" s="721"/>
      <c r="BE661" s="721"/>
      <c r="BF661" s="721"/>
      <c r="BG661" s="721"/>
      <c r="BH661" s="721"/>
      <c r="BI661" s="721"/>
      <c r="BJ661" s="721"/>
      <c r="BK661" s="721"/>
      <c r="BL661" s="721"/>
      <c r="BM661" s="721"/>
      <c r="BN661" s="721"/>
      <c r="BO661" s="721"/>
      <c r="BP661" s="721"/>
      <c r="BQ661" s="721"/>
      <c r="BR661" s="721"/>
      <c r="BS661" s="721"/>
      <c r="BT661" s="721"/>
      <c r="BU661" s="721"/>
      <c r="BV661" s="721"/>
      <c r="BW661" s="721"/>
      <c r="BX661" s="721"/>
      <c r="BY661" s="721"/>
      <c r="BZ661" s="721"/>
      <c r="CA661" s="721"/>
      <c r="CB661" s="721"/>
      <c r="CC661" s="721"/>
      <c r="CD661" s="721"/>
      <c r="CE661" s="721"/>
      <c r="CF661" s="721"/>
      <c r="CG661" s="721"/>
      <c r="CH661" s="721"/>
      <c r="CI661" s="721"/>
      <c r="CJ661" s="721"/>
      <c r="CK661" s="721"/>
      <c r="CL661" s="721"/>
      <c r="CM661" s="721"/>
      <c r="CN661" s="721"/>
      <c r="CO661" s="721"/>
      <c r="CP661" s="721"/>
      <c r="CQ661" s="721"/>
      <c r="CR661" s="721"/>
      <c r="CS661" s="721"/>
      <c r="CT661" s="721"/>
      <c r="CU661" s="721"/>
      <c r="CV661" s="721"/>
      <c r="CW661" s="721"/>
      <c r="CX661" s="721"/>
      <c r="CY661" s="721"/>
      <c r="CZ661" s="721"/>
      <c r="DA661" s="721"/>
      <c r="DB661" s="721"/>
      <c r="DC661" s="721"/>
      <c r="DD661" s="721"/>
      <c r="DE661" s="721"/>
      <c r="DF661" s="721"/>
      <c r="DG661" s="721"/>
      <c r="DH661" s="721"/>
      <c r="DI661" s="721"/>
      <c r="DJ661" s="721"/>
      <c r="DK661" s="721"/>
      <c r="DL661" s="721"/>
      <c r="DM661" s="721"/>
      <c r="DN661" s="721"/>
      <c r="DO661" s="721"/>
      <c r="DP661" s="721"/>
      <c r="DQ661" s="721"/>
      <c r="DR661" s="721"/>
      <c r="DS661" s="721"/>
      <c r="DT661" s="721"/>
      <c r="DU661" s="721"/>
      <c r="DV661" s="721"/>
      <c r="DW661" s="721"/>
      <c r="DX661" s="721"/>
      <c r="DY661" s="721"/>
      <c r="DZ661" s="721"/>
      <c r="EA661" s="721"/>
      <c r="EB661" s="721"/>
      <c r="EC661" s="721"/>
      <c r="ED661" s="721"/>
      <c r="EE661" s="721"/>
      <c r="EF661" s="721"/>
      <c r="EG661" s="721"/>
      <c r="EH661" s="721"/>
      <c r="EI661" s="721"/>
      <c r="EJ661" s="721"/>
      <c r="EK661" s="721"/>
      <c r="EL661" s="721"/>
      <c r="EM661" s="721"/>
      <c r="EN661" s="721"/>
      <c r="EO661" s="721"/>
      <c r="EP661" s="721"/>
      <c r="EQ661" s="721"/>
      <c r="ER661" s="721"/>
      <c r="ES661" s="721"/>
      <c r="ET661" s="721"/>
      <c r="EU661" s="721"/>
      <c r="EV661" s="721"/>
      <c r="EW661" s="721"/>
      <c r="EX661" s="721"/>
      <c r="EY661" s="721"/>
      <c r="EZ661" s="721"/>
      <c r="FA661" s="721"/>
      <c r="FB661" s="721"/>
      <c r="FC661" s="721"/>
      <c r="FD661" s="721"/>
      <c r="FE661" s="721"/>
      <c r="FF661" s="721"/>
      <c r="FG661" s="721"/>
      <c r="FH661" s="721"/>
      <c r="FI661" s="721"/>
      <c r="FJ661" s="721"/>
      <c r="FK661" s="721"/>
      <c r="FL661" s="721"/>
      <c r="FM661" s="721"/>
      <c r="FN661" s="721"/>
      <c r="FO661" s="721"/>
      <c r="FP661" s="721"/>
      <c r="FQ661" s="721"/>
      <c r="FR661" s="721"/>
      <c r="FS661" s="721"/>
      <c r="FT661" s="721"/>
      <c r="FU661" s="721"/>
      <c r="FV661" s="721"/>
      <c r="FW661" s="721"/>
      <c r="FX661" s="721"/>
      <c r="FY661" s="721"/>
      <c r="FZ661" s="721"/>
      <c r="GA661" s="721"/>
      <c r="GB661" s="721"/>
      <c r="GC661" s="721"/>
      <c r="GD661" s="721"/>
      <c r="GE661" s="721"/>
      <c r="GF661" s="721"/>
      <c r="GG661" s="721"/>
      <c r="GH661" s="721"/>
      <c r="GI661" s="721"/>
      <c r="GJ661" s="721"/>
      <c r="GK661" s="721"/>
      <c r="GL661" s="721"/>
      <c r="GM661" s="721"/>
      <c r="GN661" s="721"/>
      <c r="GO661" s="721"/>
      <c r="GP661" s="721"/>
      <c r="GQ661" s="721"/>
      <c r="GR661" s="721"/>
      <c r="GS661" s="721"/>
      <c r="GT661" s="721"/>
      <c r="GU661" s="721"/>
      <c r="GV661" s="721"/>
      <c r="GW661" s="721"/>
      <c r="GX661" s="721"/>
      <c r="GY661" s="721"/>
      <c r="GZ661" s="721"/>
      <c r="HA661" s="721"/>
      <c r="HB661" s="721"/>
      <c r="HC661" s="721"/>
      <c r="HD661" s="721"/>
      <c r="HE661" s="721"/>
      <c r="HF661" s="721"/>
      <c r="HG661" s="721"/>
      <c r="HH661" s="721"/>
      <c r="HI661" s="721"/>
      <c r="HJ661" s="721"/>
      <c r="HK661" s="721"/>
      <c r="HL661" s="721"/>
      <c r="HM661" s="721"/>
      <c r="HN661" s="721"/>
      <c r="HO661" s="721"/>
      <c r="HP661" s="721"/>
      <c r="HQ661" s="721"/>
      <c r="HR661" s="721"/>
      <c r="HS661" s="721"/>
      <c r="HT661" s="721"/>
      <c r="HU661" s="721"/>
      <c r="HV661" s="721"/>
      <c r="HW661" s="721"/>
      <c r="HX661" s="721"/>
      <c r="HY661" s="721"/>
      <c r="HZ661" s="721"/>
      <c r="IA661" s="721"/>
      <c r="IB661" s="721"/>
      <c r="IC661" s="721"/>
      <c r="ID661" s="721"/>
      <c r="IE661" s="721"/>
      <c r="IF661" s="721"/>
    </row>
    <row r="662" spans="1:240" s="720" customFormat="1" ht="15.75">
      <c r="A662" s="43">
        <v>616</v>
      </c>
      <c r="B662" s="551" t="s">
        <v>5018</v>
      </c>
      <c r="C662" s="551" t="s">
        <v>11</v>
      </c>
      <c r="D662" s="551" t="s">
        <v>91</v>
      </c>
      <c r="E662" s="43">
        <v>83</v>
      </c>
      <c r="F662" s="44" t="str">
        <f t="shared" si="11"/>
        <v>Tốt</v>
      </c>
      <c r="G662" s="713"/>
      <c r="I662" s="721"/>
      <c r="J662" s="721"/>
      <c r="K662" s="721"/>
      <c r="L662" s="721"/>
      <c r="M662" s="721"/>
      <c r="N662" s="721"/>
      <c r="O662" s="721"/>
      <c r="P662" s="721"/>
      <c r="Q662" s="721"/>
      <c r="R662" s="721"/>
      <c r="S662" s="721"/>
      <c r="T662" s="721"/>
      <c r="U662" s="721"/>
      <c r="V662" s="721"/>
      <c r="W662" s="721"/>
      <c r="X662" s="721"/>
      <c r="Y662" s="721"/>
      <c r="Z662" s="721"/>
      <c r="AA662" s="721"/>
      <c r="AB662" s="721"/>
      <c r="AC662" s="721"/>
      <c r="AD662" s="721"/>
      <c r="AE662" s="721"/>
      <c r="AF662" s="721"/>
      <c r="AG662" s="721"/>
      <c r="AH662" s="721"/>
      <c r="AI662" s="721"/>
      <c r="AJ662" s="721"/>
      <c r="AK662" s="721"/>
      <c r="AL662" s="721"/>
      <c r="AM662" s="721"/>
      <c r="AN662" s="721"/>
      <c r="AO662" s="721"/>
      <c r="AP662" s="721"/>
      <c r="AQ662" s="721"/>
      <c r="AR662" s="721"/>
      <c r="AS662" s="721"/>
      <c r="AT662" s="721"/>
      <c r="AU662" s="721"/>
      <c r="AV662" s="721"/>
      <c r="AW662" s="721"/>
      <c r="AX662" s="721"/>
      <c r="AY662" s="721"/>
      <c r="AZ662" s="721"/>
      <c r="BA662" s="721"/>
      <c r="BB662" s="721"/>
      <c r="BC662" s="721"/>
      <c r="BD662" s="721"/>
      <c r="BE662" s="721"/>
      <c r="BF662" s="721"/>
      <c r="BG662" s="721"/>
      <c r="BH662" s="721"/>
      <c r="BI662" s="721"/>
      <c r="BJ662" s="721"/>
      <c r="BK662" s="721"/>
      <c r="BL662" s="721"/>
      <c r="BM662" s="721"/>
      <c r="BN662" s="721"/>
      <c r="BO662" s="721"/>
      <c r="BP662" s="721"/>
      <c r="BQ662" s="721"/>
      <c r="BR662" s="721"/>
      <c r="BS662" s="721"/>
      <c r="BT662" s="721"/>
      <c r="BU662" s="721"/>
      <c r="BV662" s="721"/>
      <c r="BW662" s="721"/>
      <c r="BX662" s="721"/>
      <c r="BY662" s="721"/>
      <c r="BZ662" s="721"/>
      <c r="CA662" s="721"/>
      <c r="CB662" s="721"/>
      <c r="CC662" s="721"/>
      <c r="CD662" s="721"/>
      <c r="CE662" s="721"/>
      <c r="CF662" s="721"/>
      <c r="CG662" s="721"/>
      <c r="CH662" s="721"/>
      <c r="CI662" s="721"/>
      <c r="CJ662" s="721"/>
      <c r="CK662" s="721"/>
      <c r="CL662" s="721"/>
      <c r="CM662" s="721"/>
      <c r="CN662" s="721"/>
      <c r="CO662" s="721"/>
      <c r="CP662" s="721"/>
      <c r="CQ662" s="721"/>
      <c r="CR662" s="721"/>
      <c r="CS662" s="721"/>
      <c r="CT662" s="721"/>
      <c r="CU662" s="721"/>
      <c r="CV662" s="721"/>
      <c r="CW662" s="721"/>
      <c r="CX662" s="721"/>
      <c r="CY662" s="721"/>
      <c r="CZ662" s="721"/>
      <c r="DA662" s="721"/>
      <c r="DB662" s="721"/>
      <c r="DC662" s="721"/>
      <c r="DD662" s="721"/>
      <c r="DE662" s="721"/>
      <c r="DF662" s="721"/>
      <c r="DG662" s="721"/>
      <c r="DH662" s="721"/>
      <c r="DI662" s="721"/>
      <c r="DJ662" s="721"/>
      <c r="DK662" s="721"/>
      <c r="DL662" s="721"/>
      <c r="DM662" s="721"/>
      <c r="DN662" s="721"/>
      <c r="DO662" s="721"/>
      <c r="DP662" s="721"/>
      <c r="DQ662" s="721"/>
      <c r="DR662" s="721"/>
      <c r="DS662" s="721"/>
      <c r="DT662" s="721"/>
      <c r="DU662" s="721"/>
      <c r="DV662" s="721"/>
      <c r="DW662" s="721"/>
      <c r="DX662" s="721"/>
      <c r="DY662" s="721"/>
      <c r="DZ662" s="721"/>
      <c r="EA662" s="721"/>
      <c r="EB662" s="721"/>
      <c r="EC662" s="721"/>
      <c r="ED662" s="721"/>
      <c r="EE662" s="721"/>
      <c r="EF662" s="721"/>
      <c r="EG662" s="721"/>
      <c r="EH662" s="721"/>
      <c r="EI662" s="721"/>
      <c r="EJ662" s="721"/>
      <c r="EK662" s="721"/>
      <c r="EL662" s="721"/>
      <c r="EM662" s="721"/>
      <c r="EN662" s="721"/>
      <c r="EO662" s="721"/>
      <c r="EP662" s="721"/>
      <c r="EQ662" s="721"/>
      <c r="ER662" s="721"/>
      <c r="ES662" s="721"/>
      <c r="ET662" s="721"/>
      <c r="EU662" s="721"/>
      <c r="EV662" s="721"/>
      <c r="EW662" s="721"/>
      <c r="EX662" s="721"/>
      <c r="EY662" s="721"/>
      <c r="EZ662" s="721"/>
      <c r="FA662" s="721"/>
      <c r="FB662" s="721"/>
      <c r="FC662" s="721"/>
      <c r="FD662" s="721"/>
      <c r="FE662" s="721"/>
      <c r="FF662" s="721"/>
      <c r="FG662" s="721"/>
      <c r="FH662" s="721"/>
      <c r="FI662" s="721"/>
      <c r="FJ662" s="721"/>
      <c r="FK662" s="721"/>
      <c r="FL662" s="721"/>
      <c r="FM662" s="721"/>
      <c r="FN662" s="721"/>
      <c r="FO662" s="721"/>
      <c r="FP662" s="721"/>
      <c r="FQ662" s="721"/>
      <c r="FR662" s="721"/>
      <c r="FS662" s="721"/>
      <c r="FT662" s="721"/>
      <c r="FU662" s="721"/>
      <c r="FV662" s="721"/>
      <c r="FW662" s="721"/>
      <c r="FX662" s="721"/>
      <c r="FY662" s="721"/>
      <c r="FZ662" s="721"/>
      <c r="GA662" s="721"/>
      <c r="GB662" s="721"/>
      <c r="GC662" s="721"/>
      <c r="GD662" s="721"/>
      <c r="GE662" s="721"/>
      <c r="GF662" s="721"/>
      <c r="GG662" s="721"/>
      <c r="GH662" s="721"/>
      <c r="GI662" s="721"/>
      <c r="GJ662" s="721"/>
      <c r="GK662" s="721"/>
      <c r="GL662" s="721"/>
      <c r="GM662" s="721"/>
      <c r="GN662" s="721"/>
      <c r="GO662" s="721"/>
      <c r="GP662" s="721"/>
      <c r="GQ662" s="721"/>
      <c r="GR662" s="721"/>
      <c r="GS662" s="721"/>
      <c r="GT662" s="721"/>
      <c r="GU662" s="721"/>
      <c r="GV662" s="721"/>
      <c r="GW662" s="721"/>
      <c r="GX662" s="721"/>
      <c r="GY662" s="721"/>
      <c r="GZ662" s="721"/>
      <c r="HA662" s="721"/>
      <c r="HB662" s="721"/>
      <c r="HC662" s="721"/>
      <c r="HD662" s="721"/>
      <c r="HE662" s="721"/>
      <c r="HF662" s="721"/>
      <c r="HG662" s="721"/>
      <c r="HH662" s="721"/>
      <c r="HI662" s="721"/>
      <c r="HJ662" s="721"/>
      <c r="HK662" s="721"/>
      <c r="HL662" s="721"/>
      <c r="HM662" s="721"/>
      <c r="HN662" s="721"/>
      <c r="HO662" s="721"/>
      <c r="HP662" s="721"/>
      <c r="HQ662" s="721"/>
      <c r="HR662" s="721"/>
      <c r="HS662" s="721"/>
      <c r="HT662" s="721"/>
      <c r="HU662" s="721"/>
      <c r="HV662" s="721"/>
      <c r="HW662" s="721"/>
      <c r="HX662" s="721"/>
      <c r="HY662" s="721"/>
      <c r="HZ662" s="721"/>
      <c r="IA662" s="721"/>
      <c r="IB662" s="721"/>
      <c r="IC662" s="721"/>
      <c r="ID662" s="721"/>
      <c r="IE662" s="721"/>
      <c r="IF662" s="721"/>
    </row>
    <row r="663" spans="1:240" s="720" customFormat="1" ht="15.75">
      <c r="A663" s="43">
        <v>617</v>
      </c>
      <c r="B663" s="551" t="s">
        <v>5019</v>
      </c>
      <c r="C663" s="551" t="s">
        <v>3463</v>
      </c>
      <c r="D663" s="551" t="s">
        <v>91</v>
      </c>
      <c r="E663" s="43">
        <v>96</v>
      </c>
      <c r="F663" s="44" t="str">
        <f t="shared" si="11"/>
        <v>Xuất sắc</v>
      </c>
      <c r="G663" s="713"/>
      <c r="I663" s="721"/>
      <c r="J663" s="721"/>
      <c r="K663" s="721"/>
      <c r="L663" s="721"/>
      <c r="M663" s="721"/>
      <c r="N663" s="721"/>
      <c r="O663" s="721"/>
      <c r="P663" s="721"/>
      <c r="Q663" s="721"/>
      <c r="R663" s="721"/>
      <c r="S663" s="721"/>
      <c r="T663" s="721"/>
      <c r="U663" s="721"/>
      <c r="V663" s="721"/>
      <c r="W663" s="721"/>
      <c r="X663" s="721"/>
      <c r="Y663" s="721"/>
      <c r="Z663" s="721"/>
      <c r="AA663" s="721"/>
      <c r="AB663" s="721"/>
      <c r="AC663" s="721"/>
      <c r="AD663" s="721"/>
      <c r="AE663" s="721"/>
      <c r="AF663" s="721"/>
      <c r="AG663" s="721"/>
      <c r="AH663" s="721"/>
      <c r="AI663" s="721"/>
      <c r="AJ663" s="721"/>
      <c r="AK663" s="721"/>
      <c r="AL663" s="721"/>
      <c r="AM663" s="721"/>
      <c r="AN663" s="721"/>
      <c r="AO663" s="721"/>
      <c r="AP663" s="721"/>
      <c r="AQ663" s="721"/>
      <c r="AR663" s="721"/>
      <c r="AS663" s="721"/>
      <c r="AT663" s="721"/>
      <c r="AU663" s="721"/>
      <c r="AV663" s="721"/>
      <c r="AW663" s="721"/>
      <c r="AX663" s="721"/>
      <c r="AY663" s="721"/>
      <c r="AZ663" s="721"/>
      <c r="BA663" s="721"/>
      <c r="BB663" s="721"/>
      <c r="BC663" s="721"/>
      <c r="BD663" s="721"/>
      <c r="BE663" s="721"/>
      <c r="BF663" s="721"/>
      <c r="BG663" s="721"/>
      <c r="BH663" s="721"/>
      <c r="BI663" s="721"/>
      <c r="BJ663" s="721"/>
      <c r="BK663" s="721"/>
      <c r="BL663" s="721"/>
      <c r="BM663" s="721"/>
      <c r="BN663" s="721"/>
      <c r="BO663" s="721"/>
      <c r="BP663" s="721"/>
      <c r="BQ663" s="721"/>
      <c r="BR663" s="721"/>
      <c r="BS663" s="721"/>
      <c r="BT663" s="721"/>
      <c r="BU663" s="721"/>
      <c r="BV663" s="721"/>
      <c r="BW663" s="721"/>
      <c r="BX663" s="721"/>
      <c r="BY663" s="721"/>
      <c r="BZ663" s="721"/>
      <c r="CA663" s="721"/>
      <c r="CB663" s="721"/>
      <c r="CC663" s="721"/>
      <c r="CD663" s="721"/>
      <c r="CE663" s="721"/>
      <c r="CF663" s="721"/>
      <c r="CG663" s="721"/>
      <c r="CH663" s="721"/>
      <c r="CI663" s="721"/>
      <c r="CJ663" s="721"/>
      <c r="CK663" s="721"/>
      <c r="CL663" s="721"/>
      <c r="CM663" s="721"/>
      <c r="CN663" s="721"/>
      <c r="CO663" s="721"/>
      <c r="CP663" s="721"/>
      <c r="CQ663" s="721"/>
      <c r="CR663" s="721"/>
      <c r="CS663" s="721"/>
      <c r="CT663" s="721"/>
      <c r="CU663" s="721"/>
      <c r="CV663" s="721"/>
      <c r="CW663" s="721"/>
      <c r="CX663" s="721"/>
      <c r="CY663" s="721"/>
      <c r="CZ663" s="721"/>
      <c r="DA663" s="721"/>
      <c r="DB663" s="721"/>
      <c r="DC663" s="721"/>
      <c r="DD663" s="721"/>
      <c r="DE663" s="721"/>
      <c r="DF663" s="721"/>
      <c r="DG663" s="721"/>
      <c r="DH663" s="721"/>
      <c r="DI663" s="721"/>
      <c r="DJ663" s="721"/>
      <c r="DK663" s="721"/>
      <c r="DL663" s="721"/>
      <c r="DM663" s="721"/>
      <c r="DN663" s="721"/>
      <c r="DO663" s="721"/>
      <c r="DP663" s="721"/>
      <c r="DQ663" s="721"/>
      <c r="DR663" s="721"/>
      <c r="DS663" s="721"/>
      <c r="DT663" s="721"/>
      <c r="DU663" s="721"/>
      <c r="DV663" s="721"/>
      <c r="DW663" s="721"/>
      <c r="DX663" s="721"/>
      <c r="DY663" s="721"/>
      <c r="DZ663" s="721"/>
      <c r="EA663" s="721"/>
      <c r="EB663" s="721"/>
      <c r="EC663" s="721"/>
      <c r="ED663" s="721"/>
      <c r="EE663" s="721"/>
      <c r="EF663" s="721"/>
      <c r="EG663" s="721"/>
      <c r="EH663" s="721"/>
      <c r="EI663" s="721"/>
      <c r="EJ663" s="721"/>
      <c r="EK663" s="721"/>
      <c r="EL663" s="721"/>
      <c r="EM663" s="721"/>
      <c r="EN663" s="721"/>
      <c r="EO663" s="721"/>
      <c r="EP663" s="721"/>
      <c r="EQ663" s="721"/>
      <c r="ER663" s="721"/>
      <c r="ES663" s="721"/>
      <c r="ET663" s="721"/>
      <c r="EU663" s="721"/>
      <c r="EV663" s="721"/>
      <c r="EW663" s="721"/>
      <c r="EX663" s="721"/>
      <c r="EY663" s="721"/>
      <c r="EZ663" s="721"/>
      <c r="FA663" s="721"/>
      <c r="FB663" s="721"/>
      <c r="FC663" s="721"/>
      <c r="FD663" s="721"/>
      <c r="FE663" s="721"/>
      <c r="FF663" s="721"/>
      <c r="FG663" s="721"/>
      <c r="FH663" s="721"/>
      <c r="FI663" s="721"/>
      <c r="FJ663" s="721"/>
      <c r="FK663" s="721"/>
      <c r="FL663" s="721"/>
      <c r="FM663" s="721"/>
      <c r="FN663" s="721"/>
      <c r="FO663" s="721"/>
      <c r="FP663" s="721"/>
      <c r="FQ663" s="721"/>
      <c r="FR663" s="721"/>
      <c r="FS663" s="721"/>
      <c r="FT663" s="721"/>
      <c r="FU663" s="721"/>
      <c r="FV663" s="721"/>
      <c r="FW663" s="721"/>
      <c r="FX663" s="721"/>
      <c r="FY663" s="721"/>
      <c r="FZ663" s="721"/>
      <c r="GA663" s="721"/>
      <c r="GB663" s="721"/>
      <c r="GC663" s="721"/>
      <c r="GD663" s="721"/>
      <c r="GE663" s="721"/>
      <c r="GF663" s="721"/>
      <c r="GG663" s="721"/>
      <c r="GH663" s="721"/>
      <c r="GI663" s="721"/>
      <c r="GJ663" s="721"/>
      <c r="GK663" s="721"/>
      <c r="GL663" s="721"/>
      <c r="GM663" s="721"/>
      <c r="GN663" s="721"/>
      <c r="GO663" s="721"/>
      <c r="GP663" s="721"/>
      <c r="GQ663" s="721"/>
      <c r="GR663" s="721"/>
      <c r="GS663" s="721"/>
      <c r="GT663" s="721"/>
      <c r="GU663" s="721"/>
      <c r="GV663" s="721"/>
      <c r="GW663" s="721"/>
      <c r="GX663" s="721"/>
      <c r="GY663" s="721"/>
      <c r="GZ663" s="721"/>
      <c r="HA663" s="721"/>
      <c r="HB663" s="721"/>
      <c r="HC663" s="721"/>
      <c r="HD663" s="721"/>
      <c r="HE663" s="721"/>
      <c r="HF663" s="721"/>
      <c r="HG663" s="721"/>
      <c r="HH663" s="721"/>
      <c r="HI663" s="721"/>
      <c r="HJ663" s="721"/>
      <c r="HK663" s="721"/>
      <c r="HL663" s="721"/>
      <c r="HM663" s="721"/>
      <c r="HN663" s="721"/>
      <c r="HO663" s="721"/>
      <c r="HP663" s="721"/>
      <c r="HQ663" s="721"/>
      <c r="HR663" s="721"/>
      <c r="HS663" s="721"/>
      <c r="HT663" s="721"/>
      <c r="HU663" s="721"/>
      <c r="HV663" s="721"/>
      <c r="HW663" s="721"/>
      <c r="HX663" s="721"/>
      <c r="HY663" s="721"/>
      <c r="HZ663" s="721"/>
      <c r="IA663" s="721"/>
      <c r="IB663" s="721"/>
      <c r="IC663" s="721"/>
      <c r="ID663" s="721"/>
      <c r="IE663" s="721"/>
      <c r="IF663" s="721"/>
    </row>
    <row r="664" spans="1:240" s="720" customFormat="1" ht="15.75">
      <c r="A664" s="43">
        <v>618</v>
      </c>
      <c r="B664" s="551" t="s">
        <v>5020</v>
      </c>
      <c r="C664" s="551" t="s">
        <v>773</v>
      </c>
      <c r="D664" s="551" t="s">
        <v>91</v>
      </c>
      <c r="E664" s="43">
        <v>95</v>
      </c>
      <c r="F664" s="44" t="str">
        <f t="shared" si="11"/>
        <v>Xuất sắc</v>
      </c>
      <c r="G664" s="46"/>
      <c r="I664" s="721"/>
      <c r="J664" s="721"/>
      <c r="K664" s="721"/>
      <c r="L664" s="721"/>
      <c r="M664" s="721"/>
      <c r="N664" s="721"/>
      <c r="O664" s="721"/>
      <c r="P664" s="721"/>
      <c r="Q664" s="721"/>
      <c r="R664" s="721"/>
      <c r="S664" s="721"/>
      <c r="T664" s="721"/>
      <c r="U664" s="721"/>
      <c r="V664" s="721"/>
      <c r="W664" s="721"/>
      <c r="X664" s="721"/>
      <c r="Y664" s="721"/>
      <c r="Z664" s="721"/>
      <c r="AA664" s="721"/>
      <c r="AB664" s="721"/>
      <c r="AC664" s="721"/>
      <c r="AD664" s="721"/>
      <c r="AE664" s="721"/>
      <c r="AF664" s="721"/>
      <c r="AG664" s="721"/>
      <c r="AH664" s="721"/>
      <c r="AI664" s="721"/>
      <c r="AJ664" s="721"/>
      <c r="AK664" s="721"/>
      <c r="AL664" s="721"/>
      <c r="AM664" s="721"/>
      <c r="AN664" s="721"/>
      <c r="AO664" s="721"/>
      <c r="AP664" s="721"/>
      <c r="AQ664" s="721"/>
      <c r="AR664" s="721"/>
      <c r="AS664" s="721"/>
      <c r="AT664" s="721"/>
      <c r="AU664" s="721"/>
      <c r="AV664" s="721"/>
      <c r="AW664" s="721"/>
      <c r="AX664" s="721"/>
      <c r="AY664" s="721"/>
      <c r="AZ664" s="721"/>
      <c r="BA664" s="721"/>
      <c r="BB664" s="721"/>
      <c r="BC664" s="721"/>
      <c r="BD664" s="721"/>
      <c r="BE664" s="721"/>
      <c r="BF664" s="721"/>
      <c r="BG664" s="721"/>
      <c r="BH664" s="721"/>
      <c r="BI664" s="721"/>
      <c r="BJ664" s="721"/>
      <c r="BK664" s="721"/>
      <c r="BL664" s="721"/>
      <c r="BM664" s="721"/>
      <c r="BN664" s="721"/>
      <c r="BO664" s="721"/>
      <c r="BP664" s="721"/>
      <c r="BQ664" s="721"/>
      <c r="BR664" s="721"/>
      <c r="BS664" s="721"/>
      <c r="BT664" s="721"/>
      <c r="BU664" s="721"/>
      <c r="BV664" s="721"/>
      <c r="BW664" s="721"/>
      <c r="BX664" s="721"/>
      <c r="BY664" s="721"/>
      <c r="BZ664" s="721"/>
      <c r="CA664" s="721"/>
      <c r="CB664" s="721"/>
      <c r="CC664" s="721"/>
      <c r="CD664" s="721"/>
      <c r="CE664" s="721"/>
      <c r="CF664" s="721"/>
      <c r="CG664" s="721"/>
      <c r="CH664" s="721"/>
      <c r="CI664" s="721"/>
      <c r="CJ664" s="721"/>
      <c r="CK664" s="721"/>
      <c r="CL664" s="721"/>
      <c r="CM664" s="721"/>
      <c r="CN664" s="721"/>
      <c r="CO664" s="721"/>
      <c r="CP664" s="721"/>
      <c r="CQ664" s="721"/>
      <c r="CR664" s="721"/>
      <c r="CS664" s="721"/>
      <c r="CT664" s="721"/>
      <c r="CU664" s="721"/>
      <c r="CV664" s="721"/>
      <c r="CW664" s="721"/>
      <c r="CX664" s="721"/>
      <c r="CY664" s="721"/>
      <c r="CZ664" s="721"/>
      <c r="DA664" s="721"/>
      <c r="DB664" s="721"/>
      <c r="DC664" s="721"/>
      <c r="DD664" s="721"/>
      <c r="DE664" s="721"/>
      <c r="DF664" s="721"/>
      <c r="DG664" s="721"/>
      <c r="DH664" s="721"/>
      <c r="DI664" s="721"/>
      <c r="DJ664" s="721"/>
      <c r="DK664" s="721"/>
      <c r="DL664" s="721"/>
      <c r="DM664" s="721"/>
      <c r="DN664" s="721"/>
      <c r="DO664" s="721"/>
      <c r="DP664" s="721"/>
      <c r="DQ664" s="721"/>
      <c r="DR664" s="721"/>
      <c r="DS664" s="721"/>
      <c r="DT664" s="721"/>
      <c r="DU664" s="721"/>
      <c r="DV664" s="721"/>
      <c r="DW664" s="721"/>
      <c r="DX664" s="721"/>
      <c r="DY664" s="721"/>
      <c r="DZ664" s="721"/>
      <c r="EA664" s="721"/>
      <c r="EB664" s="721"/>
      <c r="EC664" s="721"/>
      <c r="ED664" s="721"/>
      <c r="EE664" s="721"/>
      <c r="EF664" s="721"/>
      <c r="EG664" s="721"/>
      <c r="EH664" s="721"/>
      <c r="EI664" s="721"/>
      <c r="EJ664" s="721"/>
      <c r="EK664" s="721"/>
      <c r="EL664" s="721"/>
      <c r="EM664" s="721"/>
      <c r="EN664" s="721"/>
      <c r="EO664" s="721"/>
      <c r="EP664" s="721"/>
      <c r="EQ664" s="721"/>
      <c r="ER664" s="721"/>
      <c r="ES664" s="721"/>
      <c r="ET664" s="721"/>
      <c r="EU664" s="721"/>
      <c r="EV664" s="721"/>
      <c r="EW664" s="721"/>
      <c r="EX664" s="721"/>
      <c r="EY664" s="721"/>
      <c r="EZ664" s="721"/>
      <c r="FA664" s="721"/>
      <c r="FB664" s="721"/>
      <c r="FC664" s="721"/>
      <c r="FD664" s="721"/>
      <c r="FE664" s="721"/>
      <c r="FF664" s="721"/>
      <c r="FG664" s="721"/>
      <c r="FH664" s="721"/>
      <c r="FI664" s="721"/>
      <c r="FJ664" s="721"/>
      <c r="FK664" s="721"/>
      <c r="FL664" s="721"/>
      <c r="FM664" s="721"/>
      <c r="FN664" s="721"/>
      <c r="FO664" s="721"/>
      <c r="FP664" s="721"/>
      <c r="FQ664" s="721"/>
      <c r="FR664" s="721"/>
      <c r="FS664" s="721"/>
      <c r="FT664" s="721"/>
      <c r="FU664" s="721"/>
      <c r="FV664" s="721"/>
      <c r="FW664" s="721"/>
      <c r="FX664" s="721"/>
      <c r="FY664" s="721"/>
      <c r="FZ664" s="721"/>
      <c r="GA664" s="721"/>
      <c r="GB664" s="721"/>
      <c r="GC664" s="721"/>
      <c r="GD664" s="721"/>
      <c r="GE664" s="721"/>
      <c r="GF664" s="721"/>
      <c r="GG664" s="721"/>
      <c r="GH664" s="721"/>
      <c r="GI664" s="721"/>
      <c r="GJ664" s="721"/>
      <c r="GK664" s="721"/>
      <c r="GL664" s="721"/>
      <c r="GM664" s="721"/>
      <c r="GN664" s="721"/>
      <c r="GO664" s="721"/>
      <c r="GP664" s="721"/>
      <c r="GQ664" s="721"/>
      <c r="GR664" s="721"/>
      <c r="GS664" s="721"/>
      <c r="GT664" s="721"/>
      <c r="GU664" s="721"/>
      <c r="GV664" s="721"/>
      <c r="GW664" s="721"/>
      <c r="GX664" s="721"/>
      <c r="GY664" s="721"/>
      <c r="GZ664" s="721"/>
      <c r="HA664" s="721"/>
      <c r="HB664" s="721"/>
      <c r="HC664" s="721"/>
      <c r="HD664" s="721"/>
      <c r="HE664" s="721"/>
      <c r="HF664" s="721"/>
      <c r="HG664" s="721"/>
      <c r="HH664" s="721"/>
      <c r="HI664" s="721"/>
      <c r="HJ664" s="721"/>
      <c r="HK664" s="721"/>
      <c r="HL664" s="721"/>
      <c r="HM664" s="721"/>
      <c r="HN664" s="721"/>
      <c r="HO664" s="721"/>
      <c r="HP664" s="721"/>
      <c r="HQ664" s="721"/>
      <c r="HR664" s="721"/>
      <c r="HS664" s="721"/>
      <c r="HT664" s="721"/>
      <c r="HU664" s="721"/>
      <c r="HV664" s="721"/>
      <c r="HW664" s="721"/>
      <c r="HX664" s="721"/>
      <c r="HY664" s="721"/>
      <c r="HZ664" s="721"/>
      <c r="IA664" s="721"/>
      <c r="IB664" s="721"/>
      <c r="IC664" s="721"/>
      <c r="ID664" s="721"/>
      <c r="IE664" s="721"/>
      <c r="IF664" s="721"/>
    </row>
    <row r="665" spans="1:240" s="720" customFormat="1" ht="15.75">
      <c r="A665" s="43">
        <v>619</v>
      </c>
      <c r="B665" s="551" t="s">
        <v>5021</v>
      </c>
      <c r="C665" s="551" t="s">
        <v>47</v>
      </c>
      <c r="D665" s="551" t="s">
        <v>91</v>
      </c>
      <c r="E665" s="43">
        <v>100</v>
      </c>
      <c r="F665" s="44" t="str">
        <f t="shared" si="11"/>
        <v>Xuất sắc</v>
      </c>
      <c r="G665" s="713"/>
      <c r="I665" s="721"/>
      <c r="J665" s="721"/>
      <c r="K665" s="721"/>
      <c r="L665" s="721"/>
      <c r="M665" s="721"/>
      <c r="N665" s="721"/>
      <c r="O665" s="721"/>
      <c r="P665" s="721"/>
      <c r="Q665" s="721"/>
      <c r="R665" s="721"/>
      <c r="S665" s="721"/>
      <c r="T665" s="721"/>
      <c r="U665" s="721"/>
      <c r="V665" s="721"/>
      <c r="W665" s="721"/>
      <c r="X665" s="721"/>
      <c r="Y665" s="721"/>
      <c r="Z665" s="721"/>
      <c r="AA665" s="721"/>
      <c r="AB665" s="721"/>
      <c r="AC665" s="721"/>
      <c r="AD665" s="721"/>
      <c r="AE665" s="721"/>
      <c r="AF665" s="721"/>
      <c r="AG665" s="721"/>
      <c r="AH665" s="721"/>
      <c r="AI665" s="721"/>
      <c r="AJ665" s="721"/>
      <c r="AK665" s="721"/>
      <c r="AL665" s="721"/>
      <c r="AM665" s="721"/>
      <c r="AN665" s="721"/>
      <c r="AO665" s="721"/>
      <c r="AP665" s="721"/>
      <c r="AQ665" s="721"/>
      <c r="AR665" s="721"/>
      <c r="AS665" s="721"/>
      <c r="AT665" s="721"/>
      <c r="AU665" s="721"/>
      <c r="AV665" s="721"/>
      <c r="AW665" s="721"/>
      <c r="AX665" s="721"/>
      <c r="AY665" s="721"/>
      <c r="AZ665" s="721"/>
      <c r="BA665" s="721"/>
      <c r="BB665" s="721"/>
      <c r="BC665" s="721"/>
      <c r="BD665" s="721"/>
      <c r="BE665" s="721"/>
      <c r="BF665" s="721"/>
      <c r="BG665" s="721"/>
      <c r="BH665" s="721"/>
      <c r="BI665" s="721"/>
      <c r="BJ665" s="721"/>
      <c r="BK665" s="721"/>
      <c r="BL665" s="721"/>
      <c r="BM665" s="721"/>
      <c r="BN665" s="721"/>
      <c r="BO665" s="721"/>
      <c r="BP665" s="721"/>
      <c r="BQ665" s="721"/>
      <c r="BR665" s="721"/>
      <c r="BS665" s="721"/>
      <c r="BT665" s="721"/>
      <c r="BU665" s="721"/>
      <c r="BV665" s="721"/>
      <c r="BW665" s="721"/>
      <c r="BX665" s="721"/>
      <c r="BY665" s="721"/>
      <c r="BZ665" s="721"/>
      <c r="CA665" s="721"/>
      <c r="CB665" s="721"/>
      <c r="CC665" s="721"/>
      <c r="CD665" s="721"/>
      <c r="CE665" s="721"/>
      <c r="CF665" s="721"/>
      <c r="CG665" s="721"/>
      <c r="CH665" s="721"/>
      <c r="CI665" s="721"/>
      <c r="CJ665" s="721"/>
      <c r="CK665" s="721"/>
      <c r="CL665" s="721"/>
      <c r="CM665" s="721"/>
      <c r="CN665" s="721"/>
      <c r="CO665" s="721"/>
      <c r="CP665" s="721"/>
      <c r="CQ665" s="721"/>
      <c r="CR665" s="721"/>
      <c r="CS665" s="721"/>
      <c r="CT665" s="721"/>
      <c r="CU665" s="721"/>
      <c r="CV665" s="721"/>
      <c r="CW665" s="721"/>
      <c r="CX665" s="721"/>
      <c r="CY665" s="721"/>
      <c r="CZ665" s="721"/>
      <c r="DA665" s="721"/>
      <c r="DB665" s="721"/>
      <c r="DC665" s="721"/>
      <c r="DD665" s="721"/>
      <c r="DE665" s="721"/>
      <c r="DF665" s="721"/>
      <c r="DG665" s="721"/>
      <c r="DH665" s="721"/>
      <c r="DI665" s="721"/>
      <c r="DJ665" s="721"/>
      <c r="DK665" s="721"/>
      <c r="DL665" s="721"/>
      <c r="DM665" s="721"/>
      <c r="DN665" s="721"/>
      <c r="DO665" s="721"/>
      <c r="DP665" s="721"/>
      <c r="DQ665" s="721"/>
      <c r="DR665" s="721"/>
      <c r="DS665" s="721"/>
      <c r="DT665" s="721"/>
      <c r="DU665" s="721"/>
      <c r="DV665" s="721"/>
      <c r="DW665" s="721"/>
      <c r="DX665" s="721"/>
      <c r="DY665" s="721"/>
      <c r="DZ665" s="721"/>
      <c r="EA665" s="721"/>
      <c r="EB665" s="721"/>
      <c r="EC665" s="721"/>
      <c r="ED665" s="721"/>
      <c r="EE665" s="721"/>
      <c r="EF665" s="721"/>
      <c r="EG665" s="721"/>
      <c r="EH665" s="721"/>
      <c r="EI665" s="721"/>
      <c r="EJ665" s="721"/>
      <c r="EK665" s="721"/>
      <c r="EL665" s="721"/>
      <c r="EM665" s="721"/>
      <c r="EN665" s="721"/>
      <c r="EO665" s="721"/>
      <c r="EP665" s="721"/>
      <c r="EQ665" s="721"/>
      <c r="ER665" s="721"/>
      <c r="ES665" s="721"/>
      <c r="ET665" s="721"/>
      <c r="EU665" s="721"/>
      <c r="EV665" s="721"/>
      <c r="EW665" s="721"/>
      <c r="EX665" s="721"/>
      <c r="EY665" s="721"/>
      <c r="EZ665" s="721"/>
      <c r="FA665" s="721"/>
      <c r="FB665" s="721"/>
      <c r="FC665" s="721"/>
      <c r="FD665" s="721"/>
      <c r="FE665" s="721"/>
      <c r="FF665" s="721"/>
      <c r="FG665" s="721"/>
      <c r="FH665" s="721"/>
      <c r="FI665" s="721"/>
      <c r="FJ665" s="721"/>
      <c r="FK665" s="721"/>
      <c r="FL665" s="721"/>
      <c r="FM665" s="721"/>
      <c r="FN665" s="721"/>
      <c r="FO665" s="721"/>
      <c r="FP665" s="721"/>
      <c r="FQ665" s="721"/>
      <c r="FR665" s="721"/>
      <c r="FS665" s="721"/>
      <c r="FT665" s="721"/>
      <c r="FU665" s="721"/>
      <c r="FV665" s="721"/>
      <c r="FW665" s="721"/>
      <c r="FX665" s="721"/>
      <c r="FY665" s="721"/>
      <c r="FZ665" s="721"/>
      <c r="GA665" s="721"/>
      <c r="GB665" s="721"/>
      <c r="GC665" s="721"/>
      <c r="GD665" s="721"/>
      <c r="GE665" s="721"/>
      <c r="GF665" s="721"/>
      <c r="GG665" s="721"/>
      <c r="GH665" s="721"/>
      <c r="GI665" s="721"/>
      <c r="GJ665" s="721"/>
      <c r="GK665" s="721"/>
      <c r="GL665" s="721"/>
      <c r="GM665" s="721"/>
      <c r="GN665" s="721"/>
      <c r="GO665" s="721"/>
      <c r="GP665" s="721"/>
      <c r="GQ665" s="721"/>
      <c r="GR665" s="721"/>
      <c r="GS665" s="721"/>
      <c r="GT665" s="721"/>
      <c r="GU665" s="721"/>
      <c r="GV665" s="721"/>
      <c r="GW665" s="721"/>
      <c r="GX665" s="721"/>
      <c r="GY665" s="721"/>
      <c r="GZ665" s="721"/>
      <c r="HA665" s="721"/>
      <c r="HB665" s="721"/>
      <c r="HC665" s="721"/>
      <c r="HD665" s="721"/>
      <c r="HE665" s="721"/>
      <c r="HF665" s="721"/>
      <c r="HG665" s="721"/>
      <c r="HH665" s="721"/>
      <c r="HI665" s="721"/>
      <c r="HJ665" s="721"/>
      <c r="HK665" s="721"/>
      <c r="HL665" s="721"/>
      <c r="HM665" s="721"/>
      <c r="HN665" s="721"/>
      <c r="HO665" s="721"/>
      <c r="HP665" s="721"/>
      <c r="HQ665" s="721"/>
      <c r="HR665" s="721"/>
      <c r="HS665" s="721"/>
      <c r="HT665" s="721"/>
      <c r="HU665" s="721"/>
      <c r="HV665" s="721"/>
      <c r="HW665" s="721"/>
      <c r="HX665" s="721"/>
      <c r="HY665" s="721"/>
      <c r="HZ665" s="721"/>
      <c r="IA665" s="721"/>
      <c r="IB665" s="721"/>
      <c r="IC665" s="721"/>
      <c r="ID665" s="721"/>
      <c r="IE665" s="721"/>
      <c r="IF665" s="721"/>
    </row>
    <row r="666" spans="1:240" s="720" customFormat="1" ht="15.75">
      <c r="A666" s="43">
        <v>620</v>
      </c>
      <c r="B666" s="551" t="s">
        <v>5022</v>
      </c>
      <c r="C666" s="551" t="s">
        <v>5023</v>
      </c>
      <c r="D666" s="551" t="s">
        <v>1808</v>
      </c>
      <c r="E666" s="43">
        <v>96</v>
      </c>
      <c r="F666" s="44" t="str">
        <f t="shared" si="11"/>
        <v>Xuất sắc</v>
      </c>
      <c r="G666" s="713"/>
      <c r="I666" s="721"/>
      <c r="J666" s="721"/>
      <c r="K666" s="721"/>
      <c r="L666" s="721"/>
      <c r="M666" s="721"/>
      <c r="N666" s="721"/>
      <c r="O666" s="721"/>
      <c r="P666" s="721"/>
      <c r="Q666" s="721"/>
      <c r="R666" s="721"/>
      <c r="S666" s="721"/>
      <c r="T666" s="721"/>
      <c r="U666" s="721"/>
      <c r="V666" s="721"/>
      <c r="W666" s="721"/>
      <c r="X666" s="721"/>
      <c r="Y666" s="721"/>
      <c r="Z666" s="721"/>
      <c r="AA666" s="721"/>
      <c r="AB666" s="721"/>
      <c r="AC666" s="721"/>
      <c r="AD666" s="721"/>
      <c r="AE666" s="721"/>
      <c r="AF666" s="721"/>
      <c r="AG666" s="721"/>
      <c r="AH666" s="721"/>
      <c r="AI666" s="721"/>
      <c r="AJ666" s="721"/>
      <c r="AK666" s="721"/>
      <c r="AL666" s="721"/>
      <c r="AM666" s="721"/>
      <c r="AN666" s="721"/>
      <c r="AO666" s="721"/>
      <c r="AP666" s="721"/>
      <c r="AQ666" s="721"/>
      <c r="AR666" s="721"/>
      <c r="AS666" s="721"/>
      <c r="AT666" s="721"/>
      <c r="AU666" s="721"/>
      <c r="AV666" s="721"/>
      <c r="AW666" s="721"/>
      <c r="AX666" s="721"/>
      <c r="AY666" s="721"/>
      <c r="AZ666" s="721"/>
      <c r="BA666" s="721"/>
      <c r="BB666" s="721"/>
      <c r="BC666" s="721"/>
      <c r="BD666" s="721"/>
      <c r="BE666" s="721"/>
      <c r="BF666" s="721"/>
      <c r="BG666" s="721"/>
      <c r="BH666" s="721"/>
      <c r="BI666" s="721"/>
      <c r="BJ666" s="721"/>
      <c r="BK666" s="721"/>
      <c r="BL666" s="721"/>
      <c r="BM666" s="721"/>
      <c r="BN666" s="721"/>
      <c r="BO666" s="721"/>
      <c r="BP666" s="721"/>
      <c r="BQ666" s="721"/>
      <c r="BR666" s="721"/>
      <c r="BS666" s="721"/>
      <c r="BT666" s="721"/>
      <c r="BU666" s="721"/>
      <c r="BV666" s="721"/>
      <c r="BW666" s="721"/>
      <c r="BX666" s="721"/>
      <c r="BY666" s="721"/>
      <c r="BZ666" s="721"/>
      <c r="CA666" s="721"/>
      <c r="CB666" s="721"/>
      <c r="CC666" s="721"/>
      <c r="CD666" s="721"/>
      <c r="CE666" s="721"/>
      <c r="CF666" s="721"/>
      <c r="CG666" s="721"/>
      <c r="CH666" s="721"/>
      <c r="CI666" s="721"/>
      <c r="CJ666" s="721"/>
      <c r="CK666" s="721"/>
      <c r="CL666" s="721"/>
      <c r="CM666" s="721"/>
      <c r="CN666" s="721"/>
      <c r="CO666" s="721"/>
      <c r="CP666" s="721"/>
      <c r="CQ666" s="721"/>
      <c r="CR666" s="721"/>
      <c r="CS666" s="721"/>
      <c r="CT666" s="721"/>
      <c r="CU666" s="721"/>
      <c r="CV666" s="721"/>
      <c r="CW666" s="721"/>
      <c r="CX666" s="721"/>
      <c r="CY666" s="721"/>
      <c r="CZ666" s="721"/>
      <c r="DA666" s="721"/>
      <c r="DB666" s="721"/>
      <c r="DC666" s="721"/>
      <c r="DD666" s="721"/>
      <c r="DE666" s="721"/>
      <c r="DF666" s="721"/>
      <c r="DG666" s="721"/>
      <c r="DH666" s="721"/>
      <c r="DI666" s="721"/>
      <c r="DJ666" s="721"/>
      <c r="DK666" s="721"/>
      <c r="DL666" s="721"/>
      <c r="DM666" s="721"/>
      <c r="DN666" s="721"/>
      <c r="DO666" s="721"/>
      <c r="DP666" s="721"/>
      <c r="DQ666" s="721"/>
      <c r="DR666" s="721"/>
      <c r="DS666" s="721"/>
      <c r="DT666" s="721"/>
      <c r="DU666" s="721"/>
      <c r="DV666" s="721"/>
      <c r="DW666" s="721"/>
      <c r="DX666" s="721"/>
      <c r="DY666" s="721"/>
      <c r="DZ666" s="721"/>
      <c r="EA666" s="721"/>
      <c r="EB666" s="721"/>
      <c r="EC666" s="721"/>
      <c r="ED666" s="721"/>
      <c r="EE666" s="721"/>
      <c r="EF666" s="721"/>
      <c r="EG666" s="721"/>
      <c r="EH666" s="721"/>
      <c r="EI666" s="721"/>
      <c r="EJ666" s="721"/>
      <c r="EK666" s="721"/>
      <c r="EL666" s="721"/>
      <c r="EM666" s="721"/>
      <c r="EN666" s="721"/>
      <c r="EO666" s="721"/>
      <c r="EP666" s="721"/>
      <c r="EQ666" s="721"/>
      <c r="ER666" s="721"/>
      <c r="ES666" s="721"/>
      <c r="ET666" s="721"/>
      <c r="EU666" s="721"/>
      <c r="EV666" s="721"/>
      <c r="EW666" s="721"/>
      <c r="EX666" s="721"/>
      <c r="EY666" s="721"/>
      <c r="EZ666" s="721"/>
      <c r="FA666" s="721"/>
      <c r="FB666" s="721"/>
      <c r="FC666" s="721"/>
      <c r="FD666" s="721"/>
      <c r="FE666" s="721"/>
      <c r="FF666" s="721"/>
      <c r="FG666" s="721"/>
      <c r="FH666" s="721"/>
      <c r="FI666" s="721"/>
      <c r="FJ666" s="721"/>
      <c r="FK666" s="721"/>
      <c r="FL666" s="721"/>
      <c r="FM666" s="721"/>
      <c r="FN666" s="721"/>
      <c r="FO666" s="721"/>
      <c r="FP666" s="721"/>
      <c r="FQ666" s="721"/>
      <c r="FR666" s="721"/>
      <c r="FS666" s="721"/>
      <c r="FT666" s="721"/>
      <c r="FU666" s="721"/>
      <c r="FV666" s="721"/>
      <c r="FW666" s="721"/>
      <c r="FX666" s="721"/>
      <c r="FY666" s="721"/>
      <c r="FZ666" s="721"/>
      <c r="GA666" s="721"/>
      <c r="GB666" s="721"/>
      <c r="GC666" s="721"/>
      <c r="GD666" s="721"/>
      <c r="GE666" s="721"/>
      <c r="GF666" s="721"/>
      <c r="GG666" s="721"/>
      <c r="GH666" s="721"/>
      <c r="GI666" s="721"/>
      <c r="GJ666" s="721"/>
      <c r="GK666" s="721"/>
      <c r="GL666" s="721"/>
      <c r="GM666" s="721"/>
      <c r="GN666" s="721"/>
      <c r="GO666" s="721"/>
      <c r="GP666" s="721"/>
      <c r="GQ666" s="721"/>
      <c r="GR666" s="721"/>
      <c r="GS666" s="721"/>
      <c r="GT666" s="721"/>
      <c r="GU666" s="721"/>
      <c r="GV666" s="721"/>
      <c r="GW666" s="721"/>
      <c r="GX666" s="721"/>
      <c r="GY666" s="721"/>
      <c r="GZ666" s="721"/>
      <c r="HA666" s="721"/>
      <c r="HB666" s="721"/>
      <c r="HC666" s="721"/>
      <c r="HD666" s="721"/>
      <c r="HE666" s="721"/>
      <c r="HF666" s="721"/>
      <c r="HG666" s="721"/>
      <c r="HH666" s="721"/>
      <c r="HI666" s="721"/>
      <c r="HJ666" s="721"/>
      <c r="HK666" s="721"/>
      <c r="HL666" s="721"/>
      <c r="HM666" s="721"/>
      <c r="HN666" s="721"/>
      <c r="HO666" s="721"/>
      <c r="HP666" s="721"/>
      <c r="HQ666" s="721"/>
      <c r="HR666" s="721"/>
      <c r="HS666" s="721"/>
      <c r="HT666" s="721"/>
      <c r="HU666" s="721"/>
      <c r="HV666" s="721"/>
      <c r="HW666" s="721"/>
      <c r="HX666" s="721"/>
      <c r="HY666" s="721"/>
      <c r="HZ666" s="721"/>
      <c r="IA666" s="721"/>
      <c r="IB666" s="721"/>
      <c r="IC666" s="721"/>
      <c r="ID666" s="721"/>
      <c r="IE666" s="721"/>
      <c r="IF666" s="721"/>
    </row>
    <row r="667" spans="1:240" s="720" customFormat="1" ht="15.75">
      <c r="A667" s="43">
        <v>621</v>
      </c>
      <c r="B667" s="551" t="s">
        <v>5024</v>
      </c>
      <c r="C667" s="551" t="s">
        <v>5025</v>
      </c>
      <c r="D667" s="551" t="s">
        <v>28</v>
      </c>
      <c r="E667" s="43">
        <v>82</v>
      </c>
      <c r="F667" s="44" t="str">
        <f t="shared" si="11"/>
        <v>Tốt</v>
      </c>
      <c r="G667" s="713"/>
      <c r="I667" s="721"/>
      <c r="J667" s="721"/>
      <c r="K667" s="721"/>
      <c r="L667" s="721"/>
      <c r="M667" s="721"/>
      <c r="N667" s="721"/>
      <c r="O667" s="721"/>
      <c r="P667" s="721"/>
      <c r="Q667" s="721"/>
      <c r="R667" s="721"/>
      <c r="S667" s="721"/>
      <c r="T667" s="721"/>
      <c r="U667" s="721"/>
      <c r="V667" s="721"/>
      <c r="W667" s="721"/>
      <c r="X667" s="721"/>
      <c r="Y667" s="721"/>
      <c r="Z667" s="721"/>
      <c r="AA667" s="721"/>
      <c r="AB667" s="721"/>
      <c r="AC667" s="721"/>
      <c r="AD667" s="721"/>
      <c r="AE667" s="721"/>
      <c r="AF667" s="721"/>
      <c r="AG667" s="721"/>
      <c r="AH667" s="721"/>
      <c r="AI667" s="721"/>
      <c r="AJ667" s="721"/>
      <c r="AK667" s="721"/>
      <c r="AL667" s="721"/>
      <c r="AM667" s="721"/>
      <c r="AN667" s="721"/>
      <c r="AO667" s="721"/>
      <c r="AP667" s="721"/>
      <c r="AQ667" s="721"/>
      <c r="AR667" s="721"/>
      <c r="AS667" s="721"/>
      <c r="AT667" s="721"/>
      <c r="AU667" s="721"/>
      <c r="AV667" s="721"/>
      <c r="AW667" s="721"/>
      <c r="AX667" s="721"/>
      <c r="AY667" s="721"/>
      <c r="AZ667" s="721"/>
      <c r="BA667" s="721"/>
      <c r="BB667" s="721"/>
      <c r="BC667" s="721"/>
      <c r="BD667" s="721"/>
      <c r="BE667" s="721"/>
      <c r="BF667" s="721"/>
      <c r="BG667" s="721"/>
      <c r="BH667" s="721"/>
      <c r="BI667" s="721"/>
      <c r="BJ667" s="721"/>
      <c r="BK667" s="721"/>
      <c r="BL667" s="721"/>
      <c r="BM667" s="721"/>
      <c r="BN667" s="721"/>
      <c r="BO667" s="721"/>
      <c r="BP667" s="721"/>
      <c r="BQ667" s="721"/>
      <c r="BR667" s="721"/>
      <c r="BS667" s="721"/>
      <c r="BT667" s="721"/>
      <c r="BU667" s="721"/>
      <c r="BV667" s="721"/>
      <c r="BW667" s="721"/>
      <c r="BX667" s="721"/>
      <c r="BY667" s="721"/>
      <c r="BZ667" s="721"/>
      <c r="CA667" s="721"/>
      <c r="CB667" s="721"/>
      <c r="CC667" s="721"/>
      <c r="CD667" s="721"/>
      <c r="CE667" s="721"/>
      <c r="CF667" s="721"/>
      <c r="CG667" s="721"/>
      <c r="CH667" s="721"/>
      <c r="CI667" s="721"/>
      <c r="CJ667" s="721"/>
      <c r="CK667" s="721"/>
      <c r="CL667" s="721"/>
      <c r="CM667" s="721"/>
      <c r="CN667" s="721"/>
      <c r="CO667" s="721"/>
      <c r="CP667" s="721"/>
      <c r="CQ667" s="721"/>
      <c r="CR667" s="721"/>
      <c r="CS667" s="721"/>
      <c r="CT667" s="721"/>
      <c r="CU667" s="721"/>
      <c r="CV667" s="721"/>
      <c r="CW667" s="721"/>
      <c r="CX667" s="721"/>
      <c r="CY667" s="721"/>
      <c r="CZ667" s="721"/>
      <c r="DA667" s="721"/>
      <c r="DB667" s="721"/>
      <c r="DC667" s="721"/>
      <c r="DD667" s="721"/>
      <c r="DE667" s="721"/>
      <c r="DF667" s="721"/>
      <c r="DG667" s="721"/>
      <c r="DH667" s="721"/>
      <c r="DI667" s="721"/>
      <c r="DJ667" s="721"/>
      <c r="DK667" s="721"/>
      <c r="DL667" s="721"/>
      <c r="DM667" s="721"/>
      <c r="DN667" s="721"/>
      <c r="DO667" s="721"/>
      <c r="DP667" s="721"/>
      <c r="DQ667" s="721"/>
      <c r="DR667" s="721"/>
      <c r="DS667" s="721"/>
      <c r="DT667" s="721"/>
      <c r="DU667" s="721"/>
      <c r="DV667" s="721"/>
      <c r="DW667" s="721"/>
      <c r="DX667" s="721"/>
      <c r="DY667" s="721"/>
      <c r="DZ667" s="721"/>
      <c r="EA667" s="721"/>
      <c r="EB667" s="721"/>
      <c r="EC667" s="721"/>
      <c r="ED667" s="721"/>
      <c r="EE667" s="721"/>
      <c r="EF667" s="721"/>
      <c r="EG667" s="721"/>
      <c r="EH667" s="721"/>
      <c r="EI667" s="721"/>
      <c r="EJ667" s="721"/>
      <c r="EK667" s="721"/>
      <c r="EL667" s="721"/>
      <c r="EM667" s="721"/>
      <c r="EN667" s="721"/>
      <c r="EO667" s="721"/>
      <c r="EP667" s="721"/>
      <c r="EQ667" s="721"/>
      <c r="ER667" s="721"/>
      <c r="ES667" s="721"/>
      <c r="ET667" s="721"/>
      <c r="EU667" s="721"/>
      <c r="EV667" s="721"/>
      <c r="EW667" s="721"/>
      <c r="EX667" s="721"/>
      <c r="EY667" s="721"/>
      <c r="EZ667" s="721"/>
      <c r="FA667" s="721"/>
      <c r="FB667" s="721"/>
      <c r="FC667" s="721"/>
      <c r="FD667" s="721"/>
      <c r="FE667" s="721"/>
      <c r="FF667" s="721"/>
      <c r="FG667" s="721"/>
      <c r="FH667" s="721"/>
      <c r="FI667" s="721"/>
      <c r="FJ667" s="721"/>
      <c r="FK667" s="721"/>
      <c r="FL667" s="721"/>
      <c r="FM667" s="721"/>
      <c r="FN667" s="721"/>
      <c r="FO667" s="721"/>
      <c r="FP667" s="721"/>
      <c r="FQ667" s="721"/>
      <c r="FR667" s="721"/>
      <c r="FS667" s="721"/>
      <c r="FT667" s="721"/>
      <c r="FU667" s="721"/>
      <c r="FV667" s="721"/>
      <c r="FW667" s="721"/>
      <c r="FX667" s="721"/>
      <c r="FY667" s="721"/>
      <c r="FZ667" s="721"/>
      <c r="GA667" s="721"/>
      <c r="GB667" s="721"/>
      <c r="GC667" s="721"/>
      <c r="GD667" s="721"/>
      <c r="GE667" s="721"/>
      <c r="GF667" s="721"/>
      <c r="GG667" s="721"/>
      <c r="GH667" s="721"/>
      <c r="GI667" s="721"/>
      <c r="GJ667" s="721"/>
      <c r="GK667" s="721"/>
      <c r="GL667" s="721"/>
      <c r="GM667" s="721"/>
      <c r="GN667" s="721"/>
      <c r="GO667" s="721"/>
      <c r="GP667" s="721"/>
      <c r="GQ667" s="721"/>
      <c r="GR667" s="721"/>
      <c r="GS667" s="721"/>
      <c r="GT667" s="721"/>
      <c r="GU667" s="721"/>
      <c r="GV667" s="721"/>
      <c r="GW667" s="721"/>
      <c r="GX667" s="721"/>
      <c r="GY667" s="721"/>
      <c r="GZ667" s="721"/>
      <c r="HA667" s="721"/>
      <c r="HB667" s="721"/>
      <c r="HC667" s="721"/>
      <c r="HD667" s="721"/>
      <c r="HE667" s="721"/>
      <c r="HF667" s="721"/>
      <c r="HG667" s="721"/>
      <c r="HH667" s="721"/>
      <c r="HI667" s="721"/>
      <c r="HJ667" s="721"/>
      <c r="HK667" s="721"/>
      <c r="HL667" s="721"/>
      <c r="HM667" s="721"/>
      <c r="HN667" s="721"/>
      <c r="HO667" s="721"/>
      <c r="HP667" s="721"/>
      <c r="HQ667" s="721"/>
      <c r="HR667" s="721"/>
      <c r="HS667" s="721"/>
      <c r="HT667" s="721"/>
      <c r="HU667" s="721"/>
      <c r="HV667" s="721"/>
      <c r="HW667" s="721"/>
      <c r="HX667" s="721"/>
      <c r="HY667" s="721"/>
      <c r="HZ667" s="721"/>
      <c r="IA667" s="721"/>
      <c r="IB667" s="721"/>
      <c r="IC667" s="721"/>
      <c r="ID667" s="721"/>
      <c r="IE667" s="721"/>
      <c r="IF667" s="721"/>
    </row>
    <row r="668" spans="1:240" s="720" customFormat="1" ht="15.75">
      <c r="A668" s="43">
        <v>622</v>
      </c>
      <c r="B668" s="551" t="s">
        <v>5026</v>
      </c>
      <c r="C668" s="551" t="s">
        <v>2009</v>
      </c>
      <c r="D668" s="551" t="s">
        <v>537</v>
      </c>
      <c r="E668" s="43">
        <v>81</v>
      </c>
      <c r="F668" s="44" t="str">
        <f t="shared" si="11"/>
        <v>Tốt</v>
      </c>
      <c r="G668" s="713"/>
      <c r="I668" s="721"/>
      <c r="J668" s="721"/>
      <c r="K668" s="721"/>
      <c r="L668" s="721"/>
      <c r="M668" s="721"/>
      <c r="N668" s="721"/>
      <c r="O668" s="721"/>
      <c r="P668" s="721"/>
      <c r="Q668" s="721"/>
      <c r="R668" s="721"/>
      <c r="S668" s="721"/>
      <c r="T668" s="721"/>
      <c r="U668" s="721"/>
      <c r="V668" s="721"/>
      <c r="W668" s="721"/>
      <c r="X668" s="721"/>
      <c r="Y668" s="721"/>
      <c r="Z668" s="721"/>
      <c r="AA668" s="721"/>
      <c r="AB668" s="721"/>
      <c r="AC668" s="721"/>
      <c r="AD668" s="721"/>
      <c r="AE668" s="721"/>
      <c r="AF668" s="721"/>
      <c r="AG668" s="721"/>
      <c r="AH668" s="721"/>
      <c r="AI668" s="721"/>
      <c r="AJ668" s="721"/>
      <c r="AK668" s="721"/>
      <c r="AL668" s="721"/>
      <c r="AM668" s="721"/>
      <c r="AN668" s="721"/>
      <c r="AO668" s="721"/>
      <c r="AP668" s="721"/>
      <c r="AQ668" s="721"/>
      <c r="AR668" s="721"/>
      <c r="AS668" s="721"/>
      <c r="AT668" s="721"/>
      <c r="AU668" s="721"/>
      <c r="AV668" s="721"/>
      <c r="AW668" s="721"/>
      <c r="AX668" s="721"/>
      <c r="AY668" s="721"/>
      <c r="AZ668" s="721"/>
      <c r="BA668" s="721"/>
      <c r="BB668" s="721"/>
      <c r="BC668" s="721"/>
      <c r="BD668" s="721"/>
      <c r="BE668" s="721"/>
      <c r="BF668" s="721"/>
      <c r="BG668" s="721"/>
      <c r="BH668" s="721"/>
      <c r="BI668" s="721"/>
      <c r="BJ668" s="721"/>
      <c r="BK668" s="721"/>
      <c r="BL668" s="721"/>
      <c r="BM668" s="721"/>
      <c r="BN668" s="721"/>
      <c r="BO668" s="721"/>
      <c r="BP668" s="721"/>
      <c r="BQ668" s="721"/>
      <c r="BR668" s="721"/>
      <c r="BS668" s="721"/>
      <c r="BT668" s="721"/>
      <c r="BU668" s="721"/>
      <c r="BV668" s="721"/>
      <c r="BW668" s="721"/>
      <c r="BX668" s="721"/>
      <c r="BY668" s="721"/>
      <c r="BZ668" s="721"/>
      <c r="CA668" s="721"/>
      <c r="CB668" s="721"/>
      <c r="CC668" s="721"/>
      <c r="CD668" s="721"/>
      <c r="CE668" s="721"/>
      <c r="CF668" s="721"/>
      <c r="CG668" s="721"/>
      <c r="CH668" s="721"/>
      <c r="CI668" s="721"/>
      <c r="CJ668" s="721"/>
      <c r="CK668" s="721"/>
      <c r="CL668" s="721"/>
      <c r="CM668" s="721"/>
      <c r="CN668" s="721"/>
      <c r="CO668" s="721"/>
      <c r="CP668" s="721"/>
      <c r="CQ668" s="721"/>
      <c r="CR668" s="721"/>
      <c r="CS668" s="721"/>
      <c r="CT668" s="721"/>
      <c r="CU668" s="721"/>
      <c r="CV668" s="721"/>
      <c r="CW668" s="721"/>
      <c r="CX668" s="721"/>
      <c r="CY668" s="721"/>
      <c r="CZ668" s="721"/>
      <c r="DA668" s="721"/>
      <c r="DB668" s="721"/>
      <c r="DC668" s="721"/>
      <c r="DD668" s="721"/>
      <c r="DE668" s="721"/>
      <c r="DF668" s="721"/>
      <c r="DG668" s="721"/>
      <c r="DH668" s="721"/>
      <c r="DI668" s="721"/>
      <c r="DJ668" s="721"/>
      <c r="DK668" s="721"/>
      <c r="DL668" s="721"/>
      <c r="DM668" s="721"/>
      <c r="DN668" s="721"/>
      <c r="DO668" s="721"/>
      <c r="DP668" s="721"/>
      <c r="DQ668" s="721"/>
      <c r="DR668" s="721"/>
      <c r="DS668" s="721"/>
      <c r="DT668" s="721"/>
      <c r="DU668" s="721"/>
      <c r="DV668" s="721"/>
      <c r="DW668" s="721"/>
      <c r="DX668" s="721"/>
      <c r="DY668" s="721"/>
      <c r="DZ668" s="721"/>
      <c r="EA668" s="721"/>
      <c r="EB668" s="721"/>
      <c r="EC668" s="721"/>
      <c r="ED668" s="721"/>
      <c r="EE668" s="721"/>
      <c r="EF668" s="721"/>
      <c r="EG668" s="721"/>
      <c r="EH668" s="721"/>
      <c r="EI668" s="721"/>
      <c r="EJ668" s="721"/>
      <c r="EK668" s="721"/>
      <c r="EL668" s="721"/>
      <c r="EM668" s="721"/>
      <c r="EN668" s="721"/>
      <c r="EO668" s="721"/>
      <c r="EP668" s="721"/>
      <c r="EQ668" s="721"/>
      <c r="ER668" s="721"/>
      <c r="ES668" s="721"/>
      <c r="ET668" s="721"/>
      <c r="EU668" s="721"/>
      <c r="EV668" s="721"/>
      <c r="EW668" s="721"/>
      <c r="EX668" s="721"/>
      <c r="EY668" s="721"/>
      <c r="EZ668" s="721"/>
      <c r="FA668" s="721"/>
      <c r="FB668" s="721"/>
      <c r="FC668" s="721"/>
      <c r="FD668" s="721"/>
      <c r="FE668" s="721"/>
      <c r="FF668" s="721"/>
      <c r="FG668" s="721"/>
      <c r="FH668" s="721"/>
      <c r="FI668" s="721"/>
      <c r="FJ668" s="721"/>
      <c r="FK668" s="721"/>
      <c r="FL668" s="721"/>
      <c r="FM668" s="721"/>
      <c r="FN668" s="721"/>
      <c r="FO668" s="721"/>
      <c r="FP668" s="721"/>
      <c r="FQ668" s="721"/>
      <c r="FR668" s="721"/>
      <c r="FS668" s="721"/>
      <c r="FT668" s="721"/>
      <c r="FU668" s="721"/>
      <c r="FV668" s="721"/>
      <c r="FW668" s="721"/>
      <c r="FX668" s="721"/>
      <c r="FY668" s="721"/>
      <c r="FZ668" s="721"/>
      <c r="GA668" s="721"/>
      <c r="GB668" s="721"/>
      <c r="GC668" s="721"/>
      <c r="GD668" s="721"/>
      <c r="GE668" s="721"/>
      <c r="GF668" s="721"/>
      <c r="GG668" s="721"/>
      <c r="GH668" s="721"/>
      <c r="GI668" s="721"/>
      <c r="GJ668" s="721"/>
      <c r="GK668" s="721"/>
      <c r="GL668" s="721"/>
      <c r="GM668" s="721"/>
      <c r="GN668" s="721"/>
      <c r="GO668" s="721"/>
      <c r="GP668" s="721"/>
      <c r="GQ668" s="721"/>
      <c r="GR668" s="721"/>
      <c r="GS668" s="721"/>
      <c r="GT668" s="721"/>
      <c r="GU668" s="721"/>
      <c r="GV668" s="721"/>
      <c r="GW668" s="721"/>
      <c r="GX668" s="721"/>
      <c r="GY668" s="721"/>
      <c r="GZ668" s="721"/>
      <c r="HA668" s="721"/>
      <c r="HB668" s="721"/>
      <c r="HC668" s="721"/>
      <c r="HD668" s="721"/>
      <c r="HE668" s="721"/>
      <c r="HF668" s="721"/>
      <c r="HG668" s="721"/>
      <c r="HH668" s="721"/>
      <c r="HI668" s="721"/>
      <c r="HJ668" s="721"/>
      <c r="HK668" s="721"/>
      <c r="HL668" s="721"/>
      <c r="HM668" s="721"/>
      <c r="HN668" s="721"/>
      <c r="HO668" s="721"/>
      <c r="HP668" s="721"/>
      <c r="HQ668" s="721"/>
      <c r="HR668" s="721"/>
      <c r="HS668" s="721"/>
      <c r="HT668" s="721"/>
      <c r="HU668" s="721"/>
      <c r="HV668" s="721"/>
      <c r="HW668" s="721"/>
      <c r="HX668" s="721"/>
      <c r="HY668" s="721"/>
      <c r="HZ668" s="721"/>
      <c r="IA668" s="721"/>
      <c r="IB668" s="721"/>
      <c r="IC668" s="721"/>
      <c r="ID668" s="721"/>
      <c r="IE668" s="721"/>
      <c r="IF668" s="721"/>
    </row>
    <row r="669" spans="1:240" s="720" customFormat="1" ht="15.75">
      <c r="A669" s="43">
        <v>623</v>
      </c>
      <c r="B669" s="551" t="s">
        <v>5027</v>
      </c>
      <c r="C669" s="551" t="s">
        <v>5028</v>
      </c>
      <c r="D669" s="551" t="s">
        <v>537</v>
      </c>
      <c r="E669" s="43">
        <v>20</v>
      </c>
      <c r="F669" s="44" t="str">
        <f t="shared" si="11"/>
        <v>Kém</v>
      </c>
      <c r="G669" s="147" t="s">
        <v>61</v>
      </c>
      <c r="I669" s="721"/>
      <c r="J669" s="721"/>
      <c r="K669" s="721"/>
      <c r="L669" s="721"/>
      <c r="M669" s="721"/>
      <c r="N669" s="721"/>
      <c r="O669" s="721"/>
      <c r="P669" s="721"/>
      <c r="Q669" s="721"/>
      <c r="R669" s="721"/>
      <c r="S669" s="721"/>
      <c r="T669" s="721"/>
      <c r="U669" s="721"/>
      <c r="V669" s="721"/>
      <c r="W669" s="721"/>
      <c r="X669" s="721"/>
      <c r="Y669" s="721"/>
      <c r="Z669" s="721"/>
      <c r="AA669" s="721"/>
      <c r="AB669" s="721"/>
      <c r="AC669" s="721"/>
      <c r="AD669" s="721"/>
      <c r="AE669" s="721"/>
      <c r="AF669" s="721"/>
      <c r="AG669" s="721"/>
      <c r="AH669" s="721"/>
      <c r="AI669" s="721"/>
      <c r="AJ669" s="721"/>
      <c r="AK669" s="721"/>
      <c r="AL669" s="721"/>
      <c r="AM669" s="721"/>
      <c r="AN669" s="721"/>
      <c r="AO669" s="721"/>
      <c r="AP669" s="721"/>
      <c r="AQ669" s="721"/>
      <c r="AR669" s="721"/>
      <c r="AS669" s="721"/>
      <c r="AT669" s="721"/>
      <c r="AU669" s="721"/>
      <c r="AV669" s="721"/>
      <c r="AW669" s="721"/>
      <c r="AX669" s="721"/>
      <c r="AY669" s="721"/>
      <c r="AZ669" s="721"/>
      <c r="BA669" s="721"/>
      <c r="BB669" s="721"/>
      <c r="BC669" s="721"/>
      <c r="BD669" s="721"/>
      <c r="BE669" s="721"/>
      <c r="BF669" s="721"/>
      <c r="BG669" s="721"/>
      <c r="BH669" s="721"/>
      <c r="BI669" s="721"/>
      <c r="BJ669" s="721"/>
      <c r="BK669" s="721"/>
      <c r="BL669" s="721"/>
      <c r="BM669" s="721"/>
      <c r="BN669" s="721"/>
      <c r="BO669" s="721"/>
      <c r="BP669" s="721"/>
      <c r="BQ669" s="721"/>
      <c r="BR669" s="721"/>
      <c r="BS669" s="721"/>
      <c r="BT669" s="721"/>
      <c r="BU669" s="721"/>
      <c r="BV669" s="721"/>
      <c r="BW669" s="721"/>
      <c r="BX669" s="721"/>
      <c r="BY669" s="721"/>
      <c r="BZ669" s="721"/>
      <c r="CA669" s="721"/>
      <c r="CB669" s="721"/>
      <c r="CC669" s="721"/>
      <c r="CD669" s="721"/>
      <c r="CE669" s="721"/>
      <c r="CF669" s="721"/>
      <c r="CG669" s="721"/>
      <c r="CH669" s="721"/>
      <c r="CI669" s="721"/>
      <c r="CJ669" s="721"/>
      <c r="CK669" s="721"/>
      <c r="CL669" s="721"/>
      <c r="CM669" s="721"/>
      <c r="CN669" s="721"/>
      <c r="CO669" s="721"/>
      <c r="CP669" s="721"/>
      <c r="CQ669" s="721"/>
      <c r="CR669" s="721"/>
      <c r="CS669" s="721"/>
      <c r="CT669" s="721"/>
      <c r="CU669" s="721"/>
      <c r="CV669" s="721"/>
      <c r="CW669" s="721"/>
      <c r="CX669" s="721"/>
      <c r="CY669" s="721"/>
      <c r="CZ669" s="721"/>
      <c r="DA669" s="721"/>
      <c r="DB669" s="721"/>
      <c r="DC669" s="721"/>
      <c r="DD669" s="721"/>
      <c r="DE669" s="721"/>
      <c r="DF669" s="721"/>
      <c r="DG669" s="721"/>
      <c r="DH669" s="721"/>
      <c r="DI669" s="721"/>
      <c r="DJ669" s="721"/>
      <c r="DK669" s="721"/>
      <c r="DL669" s="721"/>
      <c r="DM669" s="721"/>
      <c r="DN669" s="721"/>
      <c r="DO669" s="721"/>
      <c r="DP669" s="721"/>
      <c r="DQ669" s="721"/>
      <c r="DR669" s="721"/>
      <c r="DS669" s="721"/>
      <c r="DT669" s="721"/>
      <c r="DU669" s="721"/>
      <c r="DV669" s="721"/>
      <c r="DW669" s="721"/>
      <c r="DX669" s="721"/>
      <c r="DY669" s="721"/>
      <c r="DZ669" s="721"/>
      <c r="EA669" s="721"/>
      <c r="EB669" s="721"/>
      <c r="EC669" s="721"/>
      <c r="ED669" s="721"/>
      <c r="EE669" s="721"/>
      <c r="EF669" s="721"/>
      <c r="EG669" s="721"/>
      <c r="EH669" s="721"/>
      <c r="EI669" s="721"/>
      <c r="EJ669" s="721"/>
      <c r="EK669" s="721"/>
      <c r="EL669" s="721"/>
      <c r="EM669" s="721"/>
      <c r="EN669" s="721"/>
      <c r="EO669" s="721"/>
      <c r="EP669" s="721"/>
      <c r="EQ669" s="721"/>
      <c r="ER669" s="721"/>
      <c r="ES669" s="721"/>
      <c r="ET669" s="721"/>
      <c r="EU669" s="721"/>
      <c r="EV669" s="721"/>
      <c r="EW669" s="721"/>
      <c r="EX669" s="721"/>
      <c r="EY669" s="721"/>
      <c r="EZ669" s="721"/>
      <c r="FA669" s="721"/>
      <c r="FB669" s="721"/>
      <c r="FC669" s="721"/>
      <c r="FD669" s="721"/>
      <c r="FE669" s="721"/>
      <c r="FF669" s="721"/>
      <c r="FG669" s="721"/>
      <c r="FH669" s="721"/>
      <c r="FI669" s="721"/>
      <c r="FJ669" s="721"/>
      <c r="FK669" s="721"/>
      <c r="FL669" s="721"/>
      <c r="FM669" s="721"/>
      <c r="FN669" s="721"/>
      <c r="FO669" s="721"/>
      <c r="FP669" s="721"/>
      <c r="FQ669" s="721"/>
      <c r="FR669" s="721"/>
      <c r="FS669" s="721"/>
      <c r="FT669" s="721"/>
      <c r="FU669" s="721"/>
      <c r="FV669" s="721"/>
      <c r="FW669" s="721"/>
      <c r="FX669" s="721"/>
      <c r="FY669" s="721"/>
      <c r="FZ669" s="721"/>
      <c r="GA669" s="721"/>
      <c r="GB669" s="721"/>
      <c r="GC669" s="721"/>
      <c r="GD669" s="721"/>
      <c r="GE669" s="721"/>
      <c r="GF669" s="721"/>
      <c r="GG669" s="721"/>
      <c r="GH669" s="721"/>
      <c r="GI669" s="721"/>
      <c r="GJ669" s="721"/>
      <c r="GK669" s="721"/>
      <c r="GL669" s="721"/>
      <c r="GM669" s="721"/>
      <c r="GN669" s="721"/>
      <c r="GO669" s="721"/>
      <c r="GP669" s="721"/>
      <c r="GQ669" s="721"/>
      <c r="GR669" s="721"/>
      <c r="GS669" s="721"/>
      <c r="GT669" s="721"/>
      <c r="GU669" s="721"/>
      <c r="GV669" s="721"/>
      <c r="GW669" s="721"/>
      <c r="GX669" s="721"/>
      <c r="GY669" s="721"/>
      <c r="GZ669" s="721"/>
      <c r="HA669" s="721"/>
      <c r="HB669" s="721"/>
      <c r="HC669" s="721"/>
      <c r="HD669" s="721"/>
      <c r="HE669" s="721"/>
      <c r="HF669" s="721"/>
      <c r="HG669" s="721"/>
      <c r="HH669" s="721"/>
      <c r="HI669" s="721"/>
      <c r="HJ669" s="721"/>
      <c r="HK669" s="721"/>
      <c r="HL669" s="721"/>
      <c r="HM669" s="721"/>
      <c r="HN669" s="721"/>
      <c r="HO669" s="721"/>
      <c r="HP669" s="721"/>
      <c r="HQ669" s="721"/>
      <c r="HR669" s="721"/>
      <c r="HS669" s="721"/>
      <c r="HT669" s="721"/>
      <c r="HU669" s="721"/>
      <c r="HV669" s="721"/>
      <c r="HW669" s="721"/>
      <c r="HX669" s="721"/>
      <c r="HY669" s="721"/>
      <c r="HZ669" s="721"/>
      <c r="IA669" s="721"/>
      <c r="IB669" s="721"/>
      <c r="IC669" s="721"/>
      <c r="ID669" s="721"/>
      <c r="IE669" s="721"/>
      <c r="IF669" s="721"/>
    </row>
    <row r="670" spans="1:240" s="720" customFormat="1" ht="15.75">
      <c r="A670" s="43">
        <v>624</v>
      </c>
      <c r="B670" s="551" t="s">
        <v>5029</v>
      </c>
      <c r="C670" s="551" t="s">
        <v>403</v>
      </c>
      <c r="D670" s="551" t="s">
        <v>2472</v>
      </c>
      <c r="E670" s="43">
        <v>80</v>
      </c>
      <c r="F670" s="44" t="str">
        <f t="shared" si="11"/>
        <v>Tốt</v>
      </c>
      <c r="G670" s="713"/>
      <c r="I670" s="721"/>
      <c r="J670" s="721"/>
      <c r="K670" s="721"/>
      <c r="L670" s="721"/>
      <c r="M670" s="721"/>
      <c r="N670" s="721"/>
      <c r="O670" s="721"/>
      <c r="P670" s="721"/>
      <c r="Q670" s="721"/>
      <c r="R670" s="721"/>
      <c r="S670" s="721"/>
      <c r="T670" s="721"/>
      <c r="U670" s="721"/>
      <c r="V670" s="721"/>
      <c r="W670" s="721"/>
      <c r="X670" s="721"/>
      <c r="Y670" s="721"/>
      <c r="Z670" s="721"/>
      <c r="AA670" s="721"/>
      <c r="AB670" s="721"/>
      <c r="AC670" s="721"/>
      <c r="AD670" s="721"/>
      <c r="AE670" s="721"/>
      <c r="AF670" s="721"/>
      <c r="AG670" s="721"/>
      <c r="AH670" s="721"/>
      <c r="AI670" s="721"/>
      <c r="AJ670" s="721"/>
      <c r="AK670" s="721"/>
      <c r="AL670" s="721"/>
      <c r="AM670" s="721"/>
      <c r="AN670" s="721"/>
      <c r="AO670" s="721"/>
      <c r="AP670" s="721"/>
      <c r="AQ670" s="721"/>
      <c r="AR670" s="721"/>
      <c r="AS670" s="721"/>
      <c r="AT670" s="721"/>
      <c r="AU670" s="721"/>
      <c r="AV670" s="721"/>
      <c r="AW670" s="721"/>
      <c r="AX670" s="721"/>
      <c r="AY670" s="721"/>
      <c r="AZ670" s="721"/>
      <c r="BA670" s="721"/>
      <c r="BB670" s="721"/>
      <c r="BC670" s="721"/>
      <c r="BD670" s="721"/>
      <c r="BE670" s="721"/>
      <c r="BF670" s="721"/>
      <c r="BG670" s="721"/>
      <c r="BH670" s="721"/>
      <c r="BI670" s="721"/>
      <c r="BJ670" s="721"/>
      <c r="BK670" s="721"/>
      <c r="BL670" s="721"/>
      <c r="BM670" s="721"/>
      <c r="BN670" s="721"/>
      <c r="BO670" s="721"/>
      <c r="BP670" s="721"/>
      <c r="BQ670" s="721"/>
      <c r="BR670" s="721"/>
      <c r="BS670" s="721"/>
      <c r="BT670" s="721"/>
      <c r="BU670" s="721"/>
      <c r="BV670" s="721"/>
      <c r="BW670" s="721"/>
      <c r="BX670" s="721"/>
      <c r="BY670" s="721"/>
      <c r="BZ670" s="721"/>
      <c r="CA670" s="721"/>
      <c r="CB670" s="721"/>
      <c r="CC670" s="721"/>
      <c r="CD670" s="721"/>
      <c r="CE670" s="721"/>
      <c r="CF670" s="721"/>
      <c r="CG670" s="721"/>
      <c r="CH670" s="721"/>
      <c r="CI670" s="721"/>
      <c r="CJ670" s="721"/>
      <c r="CK670" s="721"/>
      <c r="CL670" s="721"/>
      <c r="CM670" s="721"/>
      <c r="CN670" s="721"/>
      <c r="CO670" s="721"/>
      <c r="CP670" s="721"/>
      <c r="CQ670" s="721"/>
      <c r="CR670" s="721"/>
      <c r="CS670" s="721"/>
      <c r="CT670" s="721"/>
      <c r="CU670" s="721"/>
      <c r="CV670" s="721"/>
      <c r="CW670" s="721"/>
      <c r="CX670" s="721"/>
      <c r="CY670" s="721"/>
      <c r="CZ670" s="721"/>
      <c r="DA670" s="721"/>
      <c r="DB670" s="721"/>
      <c r="DC670" s="721"/>
      <c r="DD670" s="721"/>
      <c r="DE670" s="721"/>
      <c r="DF670" s="721"/>
      <c r="DG670" s="721"/>
      <c r="DH670" s="721"/>
      <c r="DI670" s="721"/>
      <c r="DJ670" s="721"/>
      <c r="DK670" s="721"/>
      <c r="DL670" s="721"/>
      <c r="DM670" s="721"/>
      <c r="DN670" s="721"/>
      <c r="DO670" s="721"/>
      <c r="DP670" s="721"/>
      <c r="DQ670" s="721"/>
      <c r="DR670" s="721"/>
      <c r="DS670" s="721"/>
      <c r="DT670" s="721"/>
      <c r="DU670" s="721"/>
      <c r="DV670" s="721"/>
      <c r="DW670" s="721"/>
      <c r="DX670" s="721"/>
      <c r="DY670" s="721"/>
      <c r="DZ670" s="721"/>
      <c r="EA670" s="721"/>
      <c r="EB670" s="721"/>
      <c r="EC670" s="721"/>
      <c r="ED670" s="721"/>
      <c r="EE670" s="721"/>
      <c r="EF670" s="721"/>
      <c r="EG670" s="721"/>
      <c r="EH670" s="721"/>
      <c r="EI670" s="721"/>
      <c r="EJ670" s="721"/>
      <c r="EK670" s="721"/>
      <c r="EL670" s="721"/>
      <c r="EM670" s="721"/>
      <c r="EN670" s="721"/>
      <c r="EO670" s="721"/>
      <c r="EP670" s="721"/>
      <c r="EQ670" s="721"/>
      <c r="ER670" s="721"/>
      <c r="ES670" s="721"/>
      <c r="ET670" s="721"/>
      <c r="EU670" s="721"/>
      <c r="EV670" s="721"/>
      <c r="EW670" s="721"/>
      <c r="EX670" s="721"/>
      <c r="EY670" s="721"/>
      <c r="EZ670" s="721"/>
      <c r="FA670" s="721"/>
      <c r="FB670" s="721"/>
      <c r="FC670" s="721"/>
      <c r="FD670" s="721"/>
      <c r="FE670" s="721"/>
      <c r="FF670" s="721"/>
      <c r="FG670" s="721"/>
      <c r="FH670" s="721"/>
      <c r="FI670" s="721"/>
      <c r="FJ670" s="721"/>
      <c r="FK670" s="721"/>
      <c r="FL670" s="721"/>
      <c r="FM670" s="721"/>
      <c r="FN670" s="721"/>
      <c r="FO670" s="721"/>
      <c r="FP670" s="721"/>
      <c r="FQ670" s="721"/>
      <c r="FR670" s="721"/>
      <c r="FS670" s="721"/>
      <c r="FT670" s="721"/>
      <c r="FU670" s="721"/>
      <c r="FV670" s="721"/>
      <c r="FW670" s="721"/>
      <c r="FX670" s="721"/>
      <c r="FY670" s="721"/>
      <c r="FZ670" s="721"/>
      <c r="GA670" s="721"/>
      <c r="GB670" s="721"/>
      <c r="GC670" s="721"/>
      <c r="GD670" s="721"/>
      <c r="GE670" s="721"/>
      <c r="GF670" s="721"/>
      <c r="GG670" s="721"/>
      <c r="GH670" s="721"/>
      <c r="GI670" s="721"/>
      <c r="GJ670" s="721"/>
      <c r="GK670" s="721"/>
      <c r="GL670" s="721"/>
      <c r="GM670" s="721"/>
      <c r="GN670" s="721"/>
      <c r="GO670" s="721"/>
      <c r="GP670" s="721"/>
      <c r="GQ670" s="721"/>
      <c r="GR670" s="721"/>
      <c r="GS670" s="721"/>
      <c r="GT670" s="721"/>
      <c r="GU670" s="721"/>
      <c r="GV670" s="721"/>
      <c r="GW670" s="721"/>
      <c r="GX670" s="721"/>
      <c r="GY670" s="721"/>
      <c r="GZ670" s="721"/>
      <c r="HA670" s="721"/>
      <c r="HB670" s="721"/>
      <c r="HC670" s="721"/>
      <c r="HD670" s="721"/>
      <c r="HE670" s="721"/>
      <c r="HF670" s="721"/>
      <c r="HG670" s="721"/>
      <c r="HH670" s="721"/>
      <c r="HI670" s="721"/>
      <c r="HJ670" s="721"/>
      <c r="HK670" s="721"/>
      <c r="HL670" s="721"/>
      <c r="HM670" s="721"/>
      <c r="HN670" s="721"/>
      <c r="HO670" s="721"/>
      <c r="HP670" s="721"/>
      <c r="HQ670" s="721"/>
      <c r="HR670" s="721"/>
      <c r="HS670" s="721"/>
      <c r="HT670" s="721"/>
      <c r="HU670" s="721"/>
      <c r="HV670" s="721"/>
      <c r="HW670" s="721"/>
      <c r="HX670" s="721"/>
      <c r="HY670" s="721"/>
      <c r="HZ670" s="721"/>
      <c r="IA670" s="721"/>
      <c r="IB670" s="721"/>
      <c r="IC670" s="721"/>
      <c r="ID670" s="721"/>
      <c r="IE670" s="721"/>
      <c r="IF670" s="721"/>
    </row>
    <row r="671" spans="1:240" s="720" customFormat="1" ht="15.75">
      <c r="A671" s="43">
        <v>625</v>
      </c>
      <c r="B671" s="551" t="s">
        <v>5030</v>
      </c>
      <c r="C671" s="551" t="s">
        <v>9</v>
      </c>
      <c r="D671" s="551" t="s">
        <v>170</v>
      </c>
      <c r="E671" s="43">
        <v>93</v>
      </c>
      <c r="F671" s="44" t="str">
        <f t="shared" si="11"/>
        <v>Xuất sắc</v>
      </c>
      <c r="G671" s="713"/>
      <c r="I671" s="721"/>
      <c r="J671" s="721"/>
      <c r="K671" s="721"/>
      <c r="L671" s="721"/>
      <c r="M671" s="721"/>
      <c r="N671" s="721"/>
      <c r="O671" s="721"/>
      <c r="P671" s="721"/>
      <c r="Q671" s="721"/>
      <c r="R671" s="721"/>
      <c r="S671" s="721"/>
      <c r="T671" s="721"/>
      <c r="U671" s="721"/>
      <c r="V671" s="721"/>
      <c r="W671" s="721"/>
      <c r="X671" s="721"/>
      <c r="Y671" s="721"/>
      <c r="Z671" s="721"/>
      <c r="AA671" s="721"/>
      <c r="AB671" s="721"/>
      <c r="AC671" s="721"/>
      <c r="AD671" s="721"/>
      <c r="AE671" s="721"/>
      <c r="AF671" s="721"/>
      <c r="AG671" s="721"/>
      <c r="AH671" s="721"/>
      <c r="AI671" s="721"/>
      <c r="AJ671" s="721"/>
      <c r="AK671" s="721"/>
      <c r="AL671" s="721"/>
      <c r="AM671" s="721"/>
      <c r="AN671" s="721"/>
      <c r="AO671" s="721"/>
      <c r="AP671" s="721"/>
      <c r="AQ671" s="721"/>
      <c r="AR671" s="721"/>
      <c r="AS671" s="721"/>
      <c r="AT671" s="721"/>
      <c r="AU671" s="721"/>
      <c r="AV671" s="721"/>
      <c r="AW671" s="721"/>
      <c r="AX671" s="721"/>
      <c r="AY671" s="721"/>
      <c r="AZ671" s="721"/>
      <c r="BA671" s="721"/>
      <c r="BB671" s="721"/>
      <c r="BC671" s="721"/>
      <c r="BD671" s="721"/>
      <c r="BE671" s="721"/>
      <c r="BF671" s="721"/>
      <c r="BG671" s="721"/>
      <c r="BH671" s="721"/>
      <c r="BI671" s="721"/>
      <c r="BJ671" s="721"/>
      <c r="BK671" s="721"/>
      <c r="BL671" s="721"/>
      <c r="BM671" s="721"/>
      <c r="BN671" s="721"/>
      <c r="BO671" s="721"/>
      <c r="BP671" s="721"/>
      <c r="BQ671" s="721"/>
      <c r="BR671" s="721"/>
      <c r="BS671" s="721"/>
      <c r="BT671" s="721"/>
      <c r="BU671" s="721"/>
      <c r="BV671" s="721"/>
      <c r="BW671" s="721"/>
      <c r="BX671" s="721"/>
      <c r="BY671" s="721"/>
      <c r="BZ671" s="721"/>
      <c r="CA671" s="721"/>
      <c r="CB671" s="721"/>
      <c r="CC671" s="721"/>
      <c r="CD671" s="721"/>
      <c r="CE671" s="721"/>
      <c r="CF671" s="721"/>
      <c r="CG671" s="721"/>
      <c r="CH671" s="721"/>
      <c r="CI671" s="721"/>
      <c r="CJ671" s="721"/>
      <c r="CK671" s="721"/>
      <c r="CL671" s="721"/>
      <c r="CM671" s="721"/>
      <c r="CN671" s="721"/>
      <c r="CO671" s="721"/>
      <c r="CP671" s="721"/>
      <c r="CQ671" s="721"/>
      <c r="CR671" s="721"/>
      <c r="CS671" s="721"/>
      <c r="CT671" s="721"/>
      <c r="CU671" s="721"/>
      <c r="CV671" s="721"/>
      <c r="CW671" s="721"/>
      <c r="CX671" s="721"/>
      <c r="CY671" s="721"/>
      <c r="CZ671" s="721"/>
      <c r="DA671" s="721"/>
      <c r="DB671" s="721"/>
      <c r="DC671" s="721"/>
      <c r="DD671" s="721"/>
      <c r="DE671" s="721"/>
      <c r="DF671" s="721"/>
      <c r="DG671" s="721"/>
      <c r="DH671" s="721"/>
      <c r="DI671" s="721"/>
      <c r="DJ671" s="721"/>
      <c r="DK671" s="721"/>
      <c r="DL671" s="721"/>
      <c r="DM671" s="721"/>
      <c r="DN671" s="721"/>
      <c r="DO671" s="721"/>
      <c r="DP671" s="721"/>
      <c r="DQ671" s="721"/>
      <c r="DR671" s="721"/>
      <c r="DS671" s="721"/>
      <c r="DT671" s="721"/>
      <c r="DU671" s="721"/>
      <c r="DV671" s="721"/>
      <c r="DW671" s="721"/>
      <c r="DX671" s="721"/>
      <c r="DY671" s="721"/>
      <c r="DZ671" s="721"/>
      <c r="EA671" s="721"/>
      <c r="EB671" s="721"/>
      <c r="EC671" s="721"/>
      <c r="ED671" s="721"/>
      <c r="EE671" s="721"/>
      <c r="EF671" s="721"/>
      <c r="EG671" s="721"/>
      <c r="EH671" s="721"/>
      <c r="EI671" s="721"/>
      <c r="EJ671" s="721"/>
      <c r="EK671" s="721"/>
      <c r="EL671" s="721"/>
      <c r="EM671" s="721"/>
      <c r="EN671" s="721"/>
      <c r="EO671" s="721"/>
      <c r="EP671" s="721"/>
      <c r="EQ671" s="721"/>
      <c r="ER671" s="721"/>
      <c r="ES671" s="721"/>
      <c r="ET671" s="721"/>
      <c r="EU671" s="721"/>
      <c r="EV671" s="721"/>
      <c r="EW671" s="721"/>
      <c r="EX671" s="721"/>
      <c r="EY671" s="721"/>
      <c r="EZ671" s="721"/>
      <c r="FA671" s="721"/>
      <c r="FB671" s="721"/>
      <c r="FC671" s="721"/>
      <c r="FD671" s="721"/>
      <c r="FE671" s="721"/>
      <c r="FF671" s="721"/>
      <c r="FG671" s="721"/>
      <c r="FH671" s="721"/>
      <c r="FI671" s="721"/>
      <c r="FJ671" s="721"/>
      <c r="FK671" s="721"/>
      <c r="FL671" s="721"/>
      <c r="FM671" s="721"/>
      <c r="FN671" s="721"/>
      <c r="FO671" s="721"/>
      <c r="FP671" s="721"/>
      <c r="FQ671" s="721"/>
      <c r="FR671" s="721"/>
      <c r="FS671" s="721"/>
      <c r="FT671" s="721"/>
      <c r="FU671" s="721"/>
      <c r="FV671" s="721"/>
      <c r="FW671" s="721"/>
      <c r="FX671" s="721"/>
      <c r="FY671" s="721"/>
      <c r="FZ671" s="721"/>
      <c r="GA671" s="721"/>
      <c r="GB671" s="721"/>
      <c r="GC671" s="721"/>
      <c r="GD671" s="721"/>
      <c r="GE671" s="721"/>
      <c r="GF671" s="721"/>
      <c r="GG671" s="721"/>
      <c r="GH671" s="721"/>
      <c r="GI671" s="721"/>
      <c r="GJ671" s="721"/>
      <c r="GK671" s="721"/>
      <c r="GL671" s="721"/>
      <c r="GM671" s="721"/>
      <c r="GN671" s="721"/>
      <c r="GO671" s="721"/>
      <c r="GP671" s="721"/>
      <c r="GQ671" s="721"/>
      <c r="GR671" s="721"/>
      <c r="GS671" s="721"/>
      <c r="GT671" s="721"/>
      <c r="GU671" s="721"/>
      <c r="GV671" s="721"/>
      <c r="GW671" s="721"/>
      <c r="GX671" s="721"/>
      <c r="GY671" s="721"/>
      <c r="GZ671" s="721"/>
      <c r="HA671" s="721"/>
      <c r="HB671" s="721"/>
      <c r="HC671" s="721"/>
      <c r="HD671" s="721"/>
      <c r="HE671" s="721"/>
      <c r="HF671" s="721"/>
      <c r="HG671" s="721"/>
      <c r="HH671" s="721"/>
      <c r="HI671" s="721"/>
      <c r="HJ671" s="721"/>
      <c r="HK671" s="721"/>
      <c r="HL671" s="721"/>
      <c r="HM671" s="721"/>
      <c r="HN671" s="721"/>
      <c r="HO671" s="721"/>
      <c r="HP671" s="721"/>
      <c r="HQ671" s="721"/>
      <c r="HR671" s="721"/>
      <c r="HS671" s="721"/>
      <c r="HT671" s="721"/>
      <c r="HU671" s="721"/>
      <c r="HV671" s="721"/>
      <c r="HW671" s="721"/>
      <c r="HX671" s="721"/>
      <c r="HY671" s="721"/>
      <c r="HZ671" s="721"/>
      <c r="IA671" s="721"/>
      <c r="IB671" s="721"/>
      <c r="IC671" s="721"/>
      <c r="ID671" s="721"/>
      <c r="IE671" s="721"/>
      <c r="IF671" s="721"/>
    </row>
    <row r="672" spans="1:240" s="720" customFormat="1" ht="15.75">
      <c r="A672" s="43">
        <v>626</v>
      </c>
      <c r="B672" s="551" t="s">
        <v>5031</v>
      </c>
      <c r="C672" s="551" t="s">
        <v>132</v>
      </c>
      <c r="D672" s="551" t="s">
        <v>93</v>
      </c>
      <c r="E672" s="43">
        <v>92</v>
      </c>
      <c r="F672" s="44" t="str">
        <f t="shared" si="11"/>
        <v>Xuất sắc</v>
      </c>
      <c r="G672" s="713"/>
      <c r="I672" s="721"/>
      <c r="J672" s="721"/>
      <c r="K672" s="721"/>
      <c r="L672" s="721"/>
      <c r="M672" s="721"/>
      <c r="N672" s="721"/>
      <c r="O672" s="721"/>
      <c r="P672" s="721"/>
      <c r="Q672" s="721"/>
      <c r="R672" s="721"/>
      <c r="S672" s="721"/>
      <c r="T672" s="721"/>
      <c r="U672" s="721"/>
      <c r="V672" s="721"/>
      <c r="W672" s="721"/>
      <c r="X672" s="721"/>
      <c r="Y672" s="721"/>
      <c r="Z672" s="721"/>
      <c r="AA672" s="721"/>
      <c r="AB672" s="721"/>
      <c r="AC672" s="721"/>
      <c r="AD672" s="721"/>
      <c r="AE672" s="721"/>
      <c r="AF672" s="721"/>
      <c r="AG672" s="721"/>
      <c r="AH672" s="721"/>
      <c r="AI672" s="721"/>
      <c r="AJ672" s="721"/>
      <c r="AK672" s="721"/>
      <c r="AL672" s="721"/>
      <c r="AM672" s="721"/>
      <c r="AN672" s="721"/>
      <c r="AO672" s="721"/>
      <c r="AP672" s="721"/>
      <c r="AQ672" s="721"/>
      <c r="AR672" s="721"/>
      <c r="AS672" s="721"/>
      <c r="AT672" s="721"/>
      <c r="AU672" s="721"/>
      <c r="AV672" s="721"/>
      <c r="AW672" s="721"/>
      <c r="AX672" s="721"/>
      <c r="AY672" s="721"/>
      <c r="AZ672" s="721"/>
      <c r="BA672" s="721"/>
      <c r="BB672" s="721"/>
      <c r="BC672" s="721"/>
      <c r="BD672" s="721"/>
      <c r="BE672" s="721"/>
      <c r="BF672" s="721"/>
      <c r="BG672" s="721"/>
      <c r="BH672" s="721"/>
      <c r="BI672" s="721"/>
      <c r="BJ672" s="721"/>
      <c r="BK672" s="721"/>
      <c r="BL672" s="721"/>
      <c r="BM672" s="721"/>
      <c r="BN672" s="721"/>
      <c r="BO672" s="721"/>
      <c r="BP672" s="721"/>
      <c r="BQ672" s="721"/>
      <c r="BR672" s="721"/>
      <c r="BS672" s="721"/>
      <c r="BT672" s="721"/>
      <c r="BU672" s="721"/>
      <c r="BV672" s="721"/>
      <c r="BW672" s="721"/>
      <c r="BX672" s="721"/>
      <c r="BY672" s="721"/>
      <c r="BZ672" s="721"/>
      <c r="CA672" s="721"/>
      <c r="CB672" s="721"/>
      <c r="CC672" s="721"/>
      <c r="CD672" s="721"/>
      <c r="CE672" s="721"/>
      <c r="CF672" s="721"/>
      <c r="CG672" s="721"/>
      <c r="CH672" s="721"/>
      <c r="CI672" s="721"/>
      <c r="CJ672" s="721"/>
      <c r="CK672" s="721"/>
      <c r="CL672" s="721"/>
      <c r="CM672" s="721"/>
      <c r="CN672" s="721"/>
      <c r="CO672" s="721"/>
      <c r="CP672" s="721"/>
      <c r="CQ672" s="721"/>
      <c r="CR672" s="721"/>
      <c r="CS672" s="721"/>
      <c r="CT672" s="721"/>
      <c r="CU672" s="721"/>
      <c r="CV672" s="721"/>
      <c r="CW672" s="721"/>
      <c r="CX672" s="721"/>
      <c r="CY672" s="721"/>
      <c r="CZ672" s="721"/>
      <c r="DA672" s="721"/>
      <c r="DB672" s="721"/>
      <c r="DC672" s="721"/>
      <c r="DD672" s="721"/>
      <c r="DE672" s="721"/>
      <c r="DF672" s="721"/>
      <c r="DG672" s="721"/>
      <c r="DH672" s="721"/>
      <c r="DI672" s="721"/>
      <c r="DJ672" s="721"/>
      <c r="DK672" s="721"/>
      <c r="DL672" s="721"/>
      <c r="DM672" s="721"/>
      <c r="DN672" s="721"/>
      <c r="DO672" s="721"/>
      <c r="DP672" s="721"/>
      <c r="DQ672" s="721"/>
      <c r="DR672" s="721"/>
      <c r="DS672" s="721"/>
      <c r="DT672" s="721"/>
      <c r="DU672" s="721"/>
      <c r="DV672" s="721"/>
      <c r="DW672" s="721"/>
      <c r="DX672" s="721"/>
      <c r="DY672" s="721"/>
      <c r="DZ672" s="721"/>
      <c r="EA672" s="721"/>
      <c r="EB672" s="721"/>
      <c r="EC672" s="721"/>
      <c r="ED672" s="721"/>
      <c r="EE672" s="721"/>
      <c r="EF672" s="721"/>
      <c r="EG672" s="721"/>
      <c r="EH672" s="721"/>
      <c r="EI672" s="721"/>
      <c r="EJ672" s="721"/>
      <c r="EK672" s="721"/>
      <c r="EL672" s="721"/>
      <c r="EM672" s="721"/>
      <c r="EN672" s="721"/>
      <c r="EO672" s="721"/>
      <c r="EP672" s="721"/>
      <c r="EQ672" s="721"/>
      <c r="ER672" s="721"/>
      <c r="ES672" s="721"/>
      <c r="ET672" s="721"/>
      <c r="EU672" s="721"/>
      <c r="EV672" s="721"/>
      <c r="EW672" s="721"/>
      <c r="EX672" s="721"/>
      <c r="EY672" s="721"/>
      <c r="EZ672" s="721"/>
      <c r="FA672" s="721"/>
      <c r="FB672" s="721"/>
      <c r="FC672" s="721"/>
      <c r="FD672" s="721"/>
      <c r="FE672" s="721"/>
      <c r="FF672" s="721"/>
      <c r="FG672" s="721"/>
      <c r="FH672" s="721"/>
      <c r="FI672" s="721"/>
      <c r="FJ672" s="721"/>
      <c r="FK672" s="721"/>
      <c r="FL672" s="721"/>
      <c r="FM672" s="721"/>
      <c r="FN672" s="721"/>
      <c r="FO672" s="721"/>
      <c r="FP672" s="721"/>
      <c r="FQ672" s="721"/>
      <c r="FR672" s="721"/>
      <c r="FS672" s="721"/>
      <c r="FT672" s="721"/>
      <c r="FU672" s="721"/>
      <c r="FV672" s="721"/>
      <c r="FW672" s="721"/>
      <c r="FX672" s="721"/>
      <c r="FY672" s="721"/>
      <c r="FZ672" s="721"/>
      <c r="GA672" s="721"/>
      <c r="GB672" s="721"/>
      <c r="GC672" s="721"/>
      <c r="GD672" s="721"/>
      <c r="GE672" s="721"/>
      <c r="GF672" s="721"/>
      <c r="GG672" s="721"/>
      <c r="GH672" s="721"/>
      <c r="GI672" s="721"/>
      <c r="GJ672" s="721"/>
      <c r="GK672" s="721"/>
      <c r="GL672" s="721"/>
      <c r="GM672" s="721"/>
      <c r="GN672" s="721"/>
      <c r="GO672" s="721"/>
      <c r="GP672" s="721"/>
      <c r="GQ672" s="721"/>
      <c r="GR672" s="721"/>
      <c r="GS672" s="721"/>
      <c r="GT672" s="721"/>
      <c r="GU672" s="721"/>
      <c r="GV672" s="721"/>
      <c r="GW672" s="721"/>
      <c r="GX672" s="721"/>
      <c r="GY672" s="721"/>
      <c r="GZ672" s="721"/>
      <c r="HA672" s="721"/>
      <c r="HB672" s="721"/>
      <c r="HC672" s="721"/>
      <c r="HD672" s="721"/>
      <c r="HE672" s="721"/>
      <c r="HF672" s="721"/>
      <c r="HG672" s="721"/>
      <c r="HH672" s="721"/>
      <c r="HI672" s="721"/>
      <c r="HJ672" s="721"/>
      <c r="HK672" s="721"/>
      <c r="HL672" s="721"/>
      <c r="HM672" s="721"/>
      <c r="HN672" s="721"/>
      <c r="HO672" s="721"/>
      <c r="HP672" s="721"/>
      <c r="HQ672" s="721"/>
      <c r="HR672" s="721"/>
      <c r="HS672" s="721"/>
      <c r="HT672" s="721"/>
      <c r="HU672" s="721"/>
      <c r="HV672" s="721"/>
      <c r="HW672" s="721"/>
      <c r="HX672" s="721"/>
      <c r="HY672" s="721"/>
      <c r="HZ672" s="721"/>
      <c r="IA672" s="721"/>
      <c r="IB672" s="721"/>
      <c r="IC672" s="721"/>
      <c r="ID672" s="721"/>
      <c r="IE672" s="721"/>
      <c r="IF672" s="721"/>
    </row>
    <row r="673" spans="1:240" s="720" customFormat="1" ht="15.75">
      <c r="A673" s="43">
        <v>627</v>
      </c>
      <c r="B673" s="551" t="s">
        <v>5032</v>
      </c>
      <c r="C673" s="551" t="s">
        <v>5033</v>
      </c>
      <c r="D673" s="551" t="s">
        <v>95</v>
      </c>
      <c r="E673" s="43">
        <v>80</v>
      </c>
      <c r="F673" s="44" t="str">
        <f t="shared" si="11"/>
        <v>Tốt</v>
      </c>
      <c r="G673" s="713"/>
      <c r="I673" s="721"/>
      <c r="J673" s="721"/>
      <c r="K673" s="721"/>
      <c r="L673" s="721"/>
      <c r="M673" s="721"/>
      <c r="N673" s="721"/>
      <c r="O673" s="721"/>
      <c r="P673" s="721"/>
      <c r="Q673" s="721"/>
      <c r="R673" s="721"/>
      <c r="S673" s="721"/>
      <c r="T673" s="721"/>
      <c r="U673" s="721"/>
      <c r="V673" s="721"/>
      <c r="W673" s="721"/>
      <c r="X673" s="721"/>
      <c r="Y673" s="721"/>
      <c r="Z673" s="721"/>
      <c r="AA673" s="721"/>
      <c r="AB673" s="721"/>
      <c r="AC673" s="721"/>
      <c r="AD673" s="721"/>
      <c r="AE673" s="721"/>
      <c r="AF673" s="721"/>
      <c r="AG673" s="721"/>
      <c r="AH673" s="721"/>
      <c r="AI673" s="721"/>
      <c r="AJ673" s="721"/>
      <c r="AK673" s="721"/>
      <c r="AL673" s="721"/>
      <c r="AM673" s="721"/>
      <c r="AN673" s="721"/>
      <c r="AO673" s="721"/>
      <c r="AP673" s="721"/>
      <c r="AQ673" s="721"/>
      <c r="AR673" s="721"/>
      <c r="AS673" s="721"/>
      <c r="AT673" s="721"/>
      <c r="AU673" s="721"/>
      <c r="AV673" s="721"/>
      <c r="AW673" s="721"/>
      <c r="AX673" s="721"/>
      <c r="AY673" s="721"/>
      <c r="AZ673" s="721"/>
      <c r="BA673" s="721"/>
      <c r="BB673" s="721"/>
      <c r="BC673" s="721"/>
      <c r="BD673" s="721"/>
      <c r="BE673" s="721"/>
      <c r="BF673" s="721"/>
      <c r="BG673" s="721"/>
      <c r="BH673" s="721"/>
      <c r="BI673" s="721"/>
      <c r="BJ673" s="721"/>
      <c r="BK673" s="721"/>
      <c r="BL673" s="721"/>
      <c r="BM673" s="721"/>
      <c r="BN673" s="721"/>
      <c r="BO673" s="721"/>
      <c r="BP673" s="721"/>
      <c r="BQ673" s="721"/>
      <c r="BR673" s="721"/>
      <c r="BS673" s="721"/>
      <c r="BT673" s="721"/>
      <c r="BU673" s="721"/>
      <c r="BV673" s="721"/>
      <c r="BW673" s="721"/>
      <c r="BX673" s="721"/>
      <c r="BY673" s="721"/>
      <c r="BZ673" s="721"/>
      <c r="CA673" s="721"/>
      <c r="CB673" s="721"/>
      <c r="CC673" s="721"/>
      <c r="CD673" s="721"/>
      <c r="CE673" s="721"/>
      <c r="CF673" s="721"/>
      <c r="CG673" s="721"/>
      <c r="CH673" s="721"/>
      <c r="CI673" s="721"/>
      <c r="CJ673" s="721"/>
      <c r="CK673" s="721"/>
      <c r="CL673" s="721"/>
      <c r="CM673" s="721"/>
      <c r="CN673" s="721"/>
      <c r="CO673" s="721"/>
      <c r="CP673" s="721"/>
      <c r="CQ673" s="721"/>
      <c r="CR673" s="721"/>
      <c r="CS673" s="721"/>
      <c r="CT673" s="721"/>
      <c r="CU673" s="721"/>
      <c r="CV673" s="721"/>
      <c r="CW673" s="721"/>
      <c r="CX673" s="721"/>
      <c r="CY673" s="721"/>
      <c r="CZ673" s="721"/>
      <c r="DA673" s="721"/>
      <c r="DB673" s="721"/>
      <c r="DC673" s="721"/>
      <c r="DD673" s="721"/>
      <c r="DE673" s="721"/>
      <c r="DF673" s="721"/>
      <c r="DG673" s="721"/>
      <c r="DH673" s="721"/>
      <c r="DI673" s="721"/>
      <c r="DJ673" s="721"/>
      <c r="DK673" s="721"/>
      <c r="DL673" s="721"/>
      <c r="DM673" s="721"/>
      <c r="DN673" s="721"/>
      <c r="DO673" s="721"/>
      <c r="DP673" s="721"/>
      <c r="DQ673" s="721"/>
      <c r="DR673" s="721"/>
      <c r="DS673" s="721"/>
      <c r="DT673" s="721"/>
      <c r="DU673" s="721"/>
      <c r="DV673" s="721"/>
      <c r="DW673" s="721"/>
      <c r="DX673" s="721"/>
      <c r="DY673" s="721"/>
      <c r="DZ673" s="721"/>
      <c r="EA673" s="721"/>
      <c r="EB673" s="721"/>
      <c r="EC673" s="721"/>
      <c r="ED673" s="721"/>
      <c r="EE673" s="721"/>
      <c r="EF673" s="721"/>
      <c r="EG673" s="721"/>
      <c r="EH673" s="721"/>
      <c r="EI673" s="721"/>
      <c r="EJ673" s="721"/>
      <c r="EK673" s="721"/>
      <c r="EL673" s="721"/>
      <c r="EM673" s="721"/>
      <c r="EN673" s="721"/>
      <c r="EO673" s="721"/>
      <c r="EP673" s="721"/>
      <c r="EQ673" s="721"/>
      <c r="ER673" s="721"/>
      <c r="ES673" s="721"/>
      <c r="ET673" s="721"/>
      <c r="EU673" s="721"/>
      <c r="EV673" s="721"/>
      <c r="EW673" s="721"/>
      <c r="EX673" s="721"/>
      <c r="EY673" s="721"/>
      <c r="EZ673" s="721"/>
      <c r="FA673" s="721"/>
      <c r="FB673" s="721"/>
      <c r="FC673" s="721"/>
      <c r="FD673" s="721"/>
      <c r="FE673" s="721"/>
      <c r="FF673" s="721"/>
      <c r="FG673" s="721"/>
      <c r="FH673" s="721"/>
      <c r="FI673" s="721"/>
      <c r="FJ673" s="721"/>
      <c r="FK673" s="721"/>
      <c r="FL673" s="721"/>
      <c r="FM673" s="721"/>
      <c r="FN673" s="721"/>
      <c r="FO673" s="721"/>
      <c r="FP673" s="721"/>
      <c r="FQ673" s="721"/>
      <c r="FR673" s="721"/>
      <c r="FS673" s="721"/>
      <c r="FT673" s="721"/>
      <c r="FU673" s="721"/>
      <c r="FV673" s="721"/>
      <c r="FW673" s="721"/>
      <c r="FX673" s="721"/>
      <c r="FY673" s="721"/>
      <c r="FZ673" s="721"/>
      <c r="GA673" s="721"/>
      <c r="GB673" s="721"/>
      <c r="GC673" s="721"/>
      <c r="GD673" s="721"/>
      <c r="GE673" s="721"/>
      <c r="GF673" s="721"/>
      <c r="GG673" s="721"/>
      <c r="GH673" s="721"/>
      <c r="GI673" s="721"/>
      <c r="GJ673" s="721"/>
      <c r="GK673" s="721"/>
      <c r="GL673" s="721"/>
      <c r="GM673" s="721"/>
      <c r="GN673" s="721"/>
      <c r="GO673" s="721"/>
      <c r="GP673" s="721"/>
      <c r="GQ673" s="721"/>
      <c r="GR673" s="721"/>
      <c r="GS673" s="721"/>
      <c r="GT673" s="721"/>
      <c r="GU673" s="721"/>
      <c r="GV673" s="721"/>
      <c r="GW673" s="721"/>
      <c r="GX673" s="721"/>
      <c r="GY673" s="721"/>
      <c r="GZ673" s="721"/>
      <c r="HA673" s="721"/>
      <c r="HB673" s="721"/>
      <c r="HC673" s="721"/>
      <c r="HD673" s="721"/>
      <c r="HE673" s="721"/>
      <c r="HF673" s="721"/>
      <c r="HG673" s="721"/>
      <c r="HH673" s="721"/>
      <c r="HI673" s="721"/>
      <c r="HJ673" s="721"/>
      <c r="HK673" s="721"/>
      <c r="HL673" s="721"/>
      <c r="HM673" s="721"/>
      <c r="HN673" s="721"/>
      <c r="HO673" s="721"/>
      <c r="HP673" s="721"/>
      <c r="HQ673" s="721"/>
      <c r="HR673" s="721"/>
      <c r="HS673" s="721"/>
      <c r="HT673" s="721"/>
      <c r="HU673" s="721"/>
      <c r="HV673" s="721"/>
      <c r="HW673" s="721"/>
      <c r="HX673" s="721"/>
      <c r="HY673" s="721"/>
      <c r="HZ673" s="721"/>
      <c r="IA673" s="721"/>
      <c r="IB673" s="721"/>
      <c r="IC673" s="721"/>
      <c r="ID673" s="721"/>
      <c r="IE673" s="721"/>
      <c r="IF673" s="721"/>
    </row>
    <row r="674" spans="1:240" s="720" customFormat="1" ht="15.75">
      <c r="A674" s="43">
        <v>628</v>
      </c>
      <c r="B674" s="551" t="s">
        <v>5034</v>
      </c>
      <c r="C674" s="551" t="s">
        <v>752</v>
      </c>
      <c r="D674" s="551" t="s">
        <v>157</v>
      </c>
      <c r="E674" s="43">
        <v>91</v>
      </c>
      <c r="F674" s="44" t="str">
        <f t="shared" si="11"/>
        <v>Xuất sắc</v>
      </c>
      <c r="G674" s="713"/>
      <c r="I674" s="721"/>
      <c r="J674" s="721"/>
      <c r="K674" s="721"/>
      <c r="L674" s="721"/>
      <c r="M674" s="721"/>
      <c r="N674" s="721"/>
      <c r="O674" s="721"/>
      <c r="P674" s="721"/>
      <c r="Q674" s="721"/>
      <c r="R674" s="721"/>
      <c r="S674" s="721"/>
      <c r="T674" s="721"/>
      <c r="U674" s="721"/>
      <c r="V674" s="721"/>
      <c r="W674" s="721"/>
      <c r="X674" s="721"/>
      <c r="Y674" s="721"/>
      <c r="Z674" s="721"/>
      <c r="AA674" s="721"/>
      <c r="AB674" s="721"/>
      <c r="AC674" s="721"/>
      <c r="AD674" s="721"/>
      <c r="AE674" s="721"/>
      <c r="AF674" s="721"/>
      <c r="AG674" s="721"/>
      <c r="AH674" s="721"/>
      <c r="AI674" s="721"/>
      <c r="AJ674" s="721"/>
      <c r="AK674" s="721"/>
      <c r="AL674" s="721"/>
      <c r="AM674" s="721"/>
      <c r="AN674" s="721"/>
      <c r="AO674" s="721"/>
      <c r="AP674" s="721"/>
      <c r="AQ674" s="721"/>
      <c r="AR674" s="721"/>
      <c r="AS674" s="721"/>
      <c r="AT674" s="721"/>
      <c r="AU674" s="721"/>
      <c r="AV674" s="721"/>
      <c r="AW674" s="721"/>
      <c r="AX674" s="721"/>
      <c r="AY674" s="721"/>
      <c r="AZ674" s="721"/>
      <c r="BA674" s="721"/>
      <c r="BB674" s="721"/>
      <c r="BC674" s="721"/>
      <c r="BD674" s="721"/>
      <c r="BE674" s="721"/>
      <c r="BF674" s="721"/>
      <c r="BG674" s="721"/>
      <c r="BH674" s="721"/>
      <c r="BI674" s="721"/>
      <c r="BJ674" s="721"/>
      <c r="BK674" s="721"/>
      <c r="BL674" s="721"/>
      <c r="BM674" s="721"/>
      <c r="BN674" s="721"/>
      <c r="BO674" s="721"/>
      <c r="BP674" s="721"/>
      <c r="BQ674" s="721"/>
      <c r="BR674" s="721"/>
      <c r="BS674" s="721"/>
      <c r="BT674" s="721"/>
      <c r="BU674" s="721"/>
      <c r="BV674" s="721"/>
      <c r="BW674" s="721"/>
      <c r="BX674" s="721"/>
      <c r="BY674" s="721"/>
      <c r="BZ674" s="721"/>
      <c r="CA674" s="721"/>
      <c r="CB674" s="721"/>
      <c r="CC674" s="721"/>
      <c r="CD674" s="721"/>
      <c r="CE674" s="721"/>
      <c r="CF674" s="721"/>
      <c r="CG674" s="721"/>
      <c r="CH674" s="721"/>
      <c r="CI674" s="721"/>
      <c r="CJ674" s="721"/>
      <c r="CK674" s="721"/>
      <c r="CL674" s="721"/>
      <c r="CM674" s="721"/>
      <c r="CN674" s="721"/>
      <c r="CO674" s="721"/>
      <c r="CP674" s="721"/>
      <c r="CQ674" s="721"/>
      <c r="CR674" s="721"/>
      <c r="CS674" s="721"/>
      <c r="CT674" s="721"/>
      <c r="CU674" s="721"/>
      <c r="CV674" s="721"/>
      <c r="CW674" s="721"/>
      <c r="CX674" s="721"/>
      <c r="CY674" s="721"/>
      <c r="CZ674" s="721"/>
      <c r="DA674" s="721"/>
      <c r="DB674" s="721"/>
      <c r="DC674" s="721"/>
      <c r="DD674" s="721"/>
      <c r="DE674" s="721"/>
      <c r="DF674" s="721"/>
      <c r="DG674" s="721"/>
      <c r="DH674" s="721"/>
      <c r="DI674" s="721"/>
      <c r="DJ674" s="721"/>
      <c r="DK674" s="721"/>
      <c r="DL674" s="721"/>
      <c r="DM674" s="721"/>
      <c r="DN674" s="721"/>
      <c r="DO674" s="721"/>
      <c r="DP674" s="721"/>
      <c r="DQ674" s="721"/>
      <c r="DR674" s="721"/>
      <c r="DS674" s="721"/>
      <c r="DT674" s="721"/>
      <c r="DU674" s="721"/>
      <c r="DV674" s="721"/>
      <c r="DW674" s="721"/>
      <c r="DX674" s="721"/>
      <c r="DY674" s="721"/>
      <c r="DZ674" s="721"/>
      <c r="EA674" s="721"/>
      <c r="EB674" s="721"/>
      <c r="EC674" s="721"/>
      <c r="ED674" s="721"/>
      <c r="EE674" s="721"/>
      <c r="EF674" s="721"/>
      <c r="EG674" s="721"/>
      <c r="EH674" s="721"/>
      <c r="EI674" s="721"/>
      <c r="EJ674" s="721"/>
      <c r="EK674" s="721"/>
      <c r="EL674" s="721"/>
      <c r="EM674" s="721"/>
      <c r="EN674" s="721"/>
      <c r="EO674" s="721"/>
      <c r="EP674" s="721"/>
      <c r="EQ674" s="721"/>
      <c r="ER674" s="721"/>
      <c r="ES674" s="721"/>
      <c r="ET674" s="721"/>
      <c r="EU674" s="721"/>
      <c r="EV674" s="721"/>
      <c r="EW674" s="721"/>
      <c r="EX674" s="721"/>
      <c r="EY674" s="721"/>
      <c r="EZ674" s="721"/>
      <c r="FA674" s="721"/>
      <c r="FB674" s="721"/>
      <c r="FC674" s="721"/>
      <c r="FD674" s="721"/>
      <c r="FE674" s="721"/>
      <c r="FF674" s="721"/>
      <c r="FG674" s="721"/>
      <c r="FH674" s="721"/>
      <c r="FI674" s="721"/>
      <c r="FJ674" s="721"/>
      <c r="FK674" s="721"/>
      <c r="FL674" s="721"/>
      <c r="FM674" s="721"/>
      <c r="FN674" s="721"/>
      <c r="FO674" s="721"/>
      <c r="FP674" s="721"/>
      <c r="FQ674" s="721"/>
      <c r="FR674" s="721"/>
      <c r="FS674" s="721"/>
      <c r="FT674" s="721"/>
      <c r="FU674" s="721"/>
      <c r="FV674" s="721"/>
      <c r="FW674" s="721"/>
      <c r="FX674" s="721"/>
      <c r="FY674" s="721"/>
      <c r="FZ674" s="721"/>
      <c r="GA674" s="721"/>
      <c r="GB674" s="721"/>
      <c r="GC674" s="721"/>
      <c r="GD674" s="721"/>
      <c r="GE674" s="721"/>
      <c r="GF674" s="721"/>
      <c r="GG674" s="721"/>
      <c r="GH674" s="721"/>
      <c r="GI674" s="721"/>
      <c r="GJ674" s="721"/>
      <c r="GK674" s="721"/>
      <c r="GL674" s="721"/>
      <c r="GM674" s="721"/>
      <c r="GN674" s="721"/>
      <c r="GO674" s="721"/>
      <c r="GP674" s="721"/>
      <c r="GQ674" s="721"/>
      <c r="GR674" s="721"/>
      <c r="GS674" s="721"/>
      <c r="GT674" s="721"/>
      <c r="GU674" s="721"/>
      <c r="GV674" s="721"/>
      <c r="GW674" s="721"/>
      <c r="GX674" s="721"/>
      <c r="GY674" s="721"/>
      <c r="GZ674" s="721"/>
      <c r="HA674" s="721"/>
      <c r="HB674" s="721"/>
      <c r="HC674" s="721"/>
      <c r="HD674" s="721"/>
      <c r="HE674" s="721"/>
      <c r="HF674" s="721"/>
      <c r="HG674" s="721"/>
      <c r="HH674" s="721"/>
      <c r="HI674" s="721"/>
      <c r="HJ674" s="721"/>
      <c r="HK674" s="721"/>
      <c r="HL674" s="721"/>
      <c r="HM674" s="721"/>
      <c r="HN674" s="721"/>
      <c r="HO674" s="721"/>
      <c r="HP674" s="721"/>
      <c r="HQ674" s="721"/>
      <c r="HR674" s="721"/>
      <c r="HS674" s="721"/>
      <c r="HT674" s="721"/>
      <c r="HU674" s="721"/>
      <c r="HV674" s="721"/>
      <c r="HW674" s="721"/>
      <c r="HX674" s="721"/>
      <c r="HY674" s="721"/>
      <c r="HZ674" s="721"/>
      <c r="IA674" s="721"/>
      <c r="IB674" s="721"/>
      <c r="IC674" s="721"/>
      <c r="ID674" s="721"/>
      <c r="IE674" s="721"/>
      <c r="IF674" s="721"/>
    </row>
    <row r="675" spans="1:240" s="720" customFormat="1" ht="15.75">
      <c r="A675" s="43">
        <v>629</v>
      </c>
      <c r="B675" s="551" t="s">
        <v>5035</v>
      </c>
      <c r="C675" s="551" t="s">
        <v>1587</v>
      </c>
      <c r="D675" s="551" t="s">
        <v>921</v>
      </c>
      <c r="E675" s="43">
        <v>78</v>
      </c>
      <c r="F675" s="44" t="str">
        <f t="shared" si="11"/>
        <v>Khá</v>
      </c>
      <c r="G675" s="713"/>
      <c r="I675" s="721"/>
      <c r="J675" s="721"/>
      <c r="K675" s="721"/>
      <c r="L675" s="721"/>
      <c r="M675" s="721"/>
      <c r="N675" s="721"/>
      <c r="O675" s="721"/>
      <c r="P675" s="721"/>
      <c r="Q675" s="721"/>
      <c r="R675" s="721"/>
      <c r="S675" s="721"/>
      <c r="T675" s="721"/>
      <c r="U675" s="721"/>
      <c r="V675" s="721"/>
      <c r="W675" s="721"/>
      <c r="X675" s="721"/>
      <c r="Y675" s="721"/>
      <c r="Z675" s="721"/>
      <c r="AA675" s="721"/>
      <c r="AB675" s="721"/>
      <c r="AC675" s="721"/>
      <c r="AD675" s="721"/>
      <c r="AE675" s="721"/>
      <c r="AF675" s="721"/>
      <c r="AG675" s="721"/>
      <c r="AH675" s="721"/>
      <c r="AI675" s="721"/>
      <c r="AJ675" s="721"/>
      <c r="AK675" s="721"/>
      <c r="AL675" s="721"/>
      <c r="AM675" s="721"/>
      <c r="AN675" s="721"/>
      <c r="AO675" s="721"/>
      <c r="AP675" s="721"/>
      <c r="AQ675" s="721"/>
      <c r="AR675" s="721"/>
      <c r="AS675" s="721"/>
      <c r="AT675" s="721"/>
      <c r="AU675" s="721"/>
      <c r="AV675" s="721"/>
      <c r="AW675" s="721"/>
      <c r="AX675" s="721"/>
      <c r="AY675" s="721"/>
      <c r="AZ675" s="721"/>
      <c r="BA675" s="721"/>
      <c r="BB675" s="721"/>
      <c r="BC675" s="721"/>
      <c r="BD675" s="721"/>
      <c r="BE675" s="721"/>
      <c r="BF675" s="721"/>
      <c r="BG675" s="721"/>
      <c r="BH675" s="721"/>
      <c r="BI675" s="721"/>
      <c r="BJ675" s="721"/>
      <c r="BK675" s="721"/>
      <c r="BL675" s="721"/>
      <c r="BM675" s="721"/>
      <c r="BN675" s="721"/>
      <c r="BO675" s="721"/>
      <c r="BP675" s="721"/>
      <c r="BQ675" s="721"/>
      <c r="BR675" s="721"/>
      <c r="BS675" s="721"/>
      <c r="BT675" s="721"/>
      <c r="BU675" s="721"/>
      <c r="BV675" s="721"/>
      <c r="BW675" s="721"/>
      <c r="BX675" s="721"/>
      <c r="BY675" s="721"/>
      <c r="BZ675" s="721"/>
      <c r="CA675" s="721"/>
      <c r="CB675" s="721"/>
      <c r="CC675" s="721"/>
      <c r="CD675" s="721"/>
      <c r="CE675" s="721"/>
      <c r="CF675" s="721"/>
      <c r="CG675" s="721"/>
      <c r="CH675" s="721"/>
      <c r="CI675" s="721"/>
      <c r="CJ675" s="721"/>
      <c r="CK675" s="721"/>
      <c r="CL675" s="721"/>
      <c r="CM675" s="721"/>
      <c r="CN675" s="721"/>
      <c r="CO675" s="721"/>
      <c r="CP675" s="721"/>
      <c r="CQ675" s="721"/>
      <c r="CR675" s="721"/>
      <c r="CS675" s="721"/>
      <c r="CT675" s="721"/>
      <c r="CU675" s="721"/>
      <c r="CV675" s="721"/>
      <c r="CW675" s="721"/>
      <c r="CX675" s="721"/>
      <c r="CY675" s="721"/>
      <c r="CZ675" s="721"/>
      <c r="DA675" s="721"/>
      <c r="DB675" s="721"/>
      <c r="DC675" s="721"/>
      <c r="DD675" s="721"/>
      <c r="DE675" s="721"/>
      <c r="DF675" s="721"/>
      <c r="DG675" s="721"/>
      <c r="DH675" s="721"/>
      <c r="DI675" s="721"/>
      <c r="DJ675" s="721"/>
      <c r="DK675" s="721"/>
      <c r="DL675" s="721"/>
      <c r="DM675" s="721"/>
      <c r="DN675" s="721"/>
      <c r="DO675" s="721"/>
      <c r="DP675" s="721"/>
      <c r="DQ675" s="721"/>
      <c r="DR675" s="721"/>
      <c r="DS675" s="721"/>
      <c r="DT675" s="721"/>
      <c r="DU675" s="721"/>
      <c r="DV675" s="721"/>
      <c r="DW675" s="721"/>
      <c r="DX675" s="721"/>
      <c r="DY675" s="721"/>
      <c r="DZ675" s="721"/>
      <c r="EA675" s="721"/>
      <c r="EB675" s="721"/>
      <c r="EC675" s="721"/>
      <c r="ED675" s="721"/>
      <c r="EE675" s="721"/>
      <c r="EF675" s="721"/>
      <c r="EG675" s="721"/>
      <c r="EH675" s="721"/>
      <c r="EI675" s="721"/>
      <c r="EJ675" s="721"/>
      <c r="EK675" s="721"/>
      <c r="EL675" s="721"/>
      <c r="EM675" s="721"/>
      <c r="EN675" s="721"/>
      <c r="EO675" s="721"/>
      <c r="EP675" s="721"/>
      <c r="EQ675" s="721"/>
      <c r="ER675" s="721"/>
      <c r="ES675" s="721"/>
      <c r="ET675" s="721"/>
      <c r="EU675" s="721"/>
      <c r="EV675" s="721"/>
      <c r="EW675" s="721"/>
      <c r="EX675" s="721"/>
      <c r="EY675" s="721"/>
      <c r="EZ675" s="721"/>
      <c r="FA675" s="721"/>
      <c r="FB675" s="721"/>
      <c r="FC675" s="721"/>
      <c r="FD675" s="721"/>
      <c r="FE675" s="721"/>
      <c r="FF675" s="721"/>
      <c r="FG675" s="721"/>
      <c r="FH675" s="721"/>
      <c r="FI675" s="721"/>
      <c r="FJ675" s="721"/>
      <c r="FK675" s="721"/>
      <c r="FL675" s="721"/>
      <c r="FM675" s="721"/>
      <c r="FN675" s="721"/>
      <c r="FO675" s="721"/>
      <c r="FP675" s="721"/>
      <c r="FQ675" s="721"/>
      <c r="FR675" s="721"/>
      <c r="FS675" s="721"/>
      <c r="FT675" s="721"/>
      <c r="FU675" s="721"/>
      <c r="FV675" s="721"/>
      <c r="FW675" s="721"/>
      <c r="FX675" s="721"/>
      <c r="FY675" s="721"/>
      <c r="FZ675" s="721"/>
      <c r="GA675" s="721"/>
      <c r="GB675" s="721"/>
      <c r="GC675" s="721"/>
      <c r="GD675" s="721"/>
      <c r="GE675" s="721"/>
      <c r="GF675" s="721"/>
      <c r="GG675" s="721"/>
      <c r="GH675" s="721"/>
      <c r="GI675" s="721"/>
      <c r="GJ675" s="721"/>
      <c r="GK675" s="721"/>
      <c r="GL675" s="721"/>
      <c r="GM675" s="721"/>
      <c r="GN675" s="721"/>
      <c r="GO675" s="721"/>
      <c r="GP675" s="721"/>
      <c r="GQ675" s="721"/>
      <c r="GR675" s="721"/>
      <c r="GS675" s="721"/>
      <c r="GT675" s="721"/>
      <c r="GU675" s="721"/>
      <c r="GV675" s="721"/>
      <c r="GW675" s="721"/>
      <c r="GX675" s="721"/>
      <c r="GY675" s="721"/>
      <c r="GZ675" s="721"/>
      <c r="HA675" s="721"/>
      <c r="HB675" s="721"/>
      <c r="HC675" s="721"/>
      <c r="HD675" s="721"/>
      <c r="HE675" s="721"/>
      <c r="HF675" s="721"/>
      <c r="HG675" s="721"/>
      <c r="HH675" s="721"/>
      <c r="HI675" s="721"/>
      <c r="HJ675" s="721"/>
      <c r="HK675" s="721"/>
      <c r="HL675" s="721"/>
      <c r="HM675" s="721"/>
      <c r="HN675" s="721"/>
      <c r="HO675" s="721"/>
      <c r="HP675" s="721"/>
      <c r="HQ675" s="721"/>
      <c r="HR675" s="721"/>
      <c r="HS675" s="721"/>
      <c r="HT675" s="721"/>
      <c r="HU675" s="721"/>
      <c r="HV675" s="721"/>
      <c r="HW675" s="721"/>
      <c r="HX675" s="721"/>
      <c r="HY675" s="721"/>
      <c r="HZ675" s="721"/>
      <c r="IA675" s="721"/>
      <c r="IB675" s="721"/>
      <c r="IC675" s="721"/>
      <c r="ID675" s="721"/>
      <c r="IE675" s="721"/>
      <c r="IF675" s="721"/>
    </row>
    <row r="676" spans="1:240" s="720" customFormat="1" ht="15.75">
      <c r="A676" s="43">
        <v>630</v>
      </c>
      <c r="B676" s="551" t="s">
        <v>5036</v>
      </c>
      <c r="C676" s="551" t="s">
        <v>359</v>
      </c>
      <c r="D676" s="551" t="s">
        <v>18</v>
      </c>
      <c r="E676" s="43">
        <v>80</v>
      </c>
      <c r="F676" s="44" t="str">
        <f t="shared" si="11"/>
        <v>Tốt</v>
      </c>
      <c r="G676" s="713"/>
      <c r="I676" s="721"/>
      <c r="J676" s="721"/>
      <c r="K676" s="721"/>
      <c r="L676" s="721"/>
      <c r="M676" s="721"/>
      <c r="N676" s="721"/>
      <c r="O676" s="721"/>
      <c r="P676" s="721"/>
      <c r="Q676" s="721"/>
      <c r="R676" s="721"/>
      <c r="S676" s="721"/>
      <c r="T676" s="721"/>
      <c r="U676" s="721"/>
      <c r="V676" s="721"/>
      <c r="W676" s="721"/>
      <c r="X676" s="721"/>
      <c r="Y676" s="721"/>
      <c r="Z676" s="721"/>
      <c r="AA676" s="721"/>
      <c r="AB676" s="721"/>
      <c r="AC676" s="721"/>
      <c r="AD676" s="721"/>
      <c r="AE676" s="721"/>
      <c r="AF676" s="721"/>
      <c r="AG676" s="721"/>
      <c r="AH676" s="721"/>
      <c r="AI676" s="721"/>
      <c r="AJ676" s="721"/>
      <c r="AK676" s="721"/>
      <c r="AL676" s="721"/>
      <c r="AM676" s="721"/>
      <c r="AN676" s="721"/>
      <c r="AO676" s="721"/>
      <c r="AP676" s="721"/>
      <c r="AQ676" s="721"/>
      <c r="AR676" s="721"/>
      <c r="AS676" s="721"/>
      <c r="AT676" s="721"/>
      <c r="AU676" s="721"/>
      <c r="AV676" s="721"/>
      <c r="AW676" s="721"/>
      <c r="AX676" s="721"/>
      <c r="AY676" s="721"/>
      <c r="AZ676" s="721"/>
      <c r="BA676" s="721"/>
      <c r="BB676" s="721"/>
      <c r="BC676" s="721"/>
      <c r="BD676" s="721"/>
      <c r="BE676" s="721"/>
      <c r="BF676" s="721"/>
      <c r="BG676" s="721"/>
      <c r="BH676" s="721"/>
      <c r="BI676" s="721"/>
      <c r="BJ676" s="721"/>
      <c r="BK676" s="721"/>
      <c r="BL676" s="721"/>
      <c r="BM676" s="721"/>
      <c r="BN676" s="721"/>
      <c r="BO676" s="721"/>
      <c r="BP676" s="721"/>
      <c r="BQ676" s="721"/>
      <c r="BR676" s="721"/>
      <c r="BS676" s="721"/>
      <c r="BT676" s="721"/>
      <c r="BU676" s="721"/>
      <c r="BV676" s="721"/>
      <c r="BW676" s="721"/>
      <c r="BX676" s="721"/>
      <c r="BY676" s="721"/>
      <c r="BZ676" s="721"/>
      <c r="CA676" s="721"/>
      <c r="CB676" s="721"/>
      <c r="CC676" s="721"/>
      <c r="CD676" s="721"/>
      <c r="CE676" s="721"/>
      <c r="CF676" s="721"/>
      <c r="CG676" s="721"/>
      <c r="CH676" s="721"/>
      <c r="CI676" s="721"/>
      <c r="CJ676" s="721"/>
      <c r="CK676" s="721"/>
      <c r="CL676" s="721"/>
      <c r="CM676" s="721"/>
      <c r="CN676" s="721"/>
      <c r="CO676" s="721"/>
      <c r="CP676" s="721"/>
      <c r="CQ676" s="721"/>
      <c r="CR676" s="721"/>
      <c r="CS676" s="721"/>
      <c r="CT676" s="721"/>
      <c r="CU676" s="721"/>
      <c r="CV676" s="721"/>
      <c r="CW676" s="721"/>
      <c r="CX676" s="721"/>
      <c r="CY676" s="721"/>
      <c r="CZ676" s="721"/>
      <c r="DA676" s="721"/>
      <c r="DB676" s="721"/>
      <c r="DC676" s="721"/>
      <c r="DD676" s="721"/>
      <c r="DE676" s="721"/>
      <c r="DF676" s="721"/>
      <c r="DG676" s="721"/>
      <c r="DH676" s="721"/>
      <c r="DI676" s="721"/>
      <c r="DJ676" s="721"/>
      <c r="DK676" s="721"/>
      <c r="DL676" s="721"/>
      <c r="DM676" s="721"/>
      <c r="DN676" s="721"/>
      <c r="DO676" s="721"/>
      <c r="DP676" s="721"/>
      <c r="DQ676" s="721"/>
      <c r="DR676" s="721"/>
      <c r="DS676" s="721"/>
      <c r="DT676" s="721"/>
      <c r="DU676" s="721"/>
      <c r="DV676" s="721"/>
      <c r="DW676" s="721"/>
      <c r="DX676" s="721"/>
      <c r="DY676" s="721"/>
      <c r="DZ676" s="721"/>
      <c r="EA676" s="721"/>
      <c r="EB676" s="721"/>
      <c r="EC676" s="721"/>
      <c r="ED676" s="721"/>
      <c r="EE676" s="721"/>
      <c r="EF676" s="721"/>
      <c r="EG676" s="721"/>
      <c r="EH676" s="721"/>
      <c r="EI676" s="721"/>
      <c r="EJ676" s="721"/>
      <c r="EK676" s="721"/>
      <c r="EL676" s="721"/>
      <c r="EM676" s="721"/>
      <c r="EN676" s="721"/>
      <c r="EO676" s="721"/>
      <c r="EP676" s="721"/>
      <c r="EQ676" s="721"/>
      <c r="ER676" s="721"/>
      <c r="ES676" s="721"/>
      <c r="ET676" s="721"/>
      <c r="EU676" s="721"/>
      <c r="EV676" s="721"/>
      <c r="EW676" s="721"/>
      <c r="EX676" s="721"/>
      <c r="EY676" s="721"/>
      <c r="EZ676" s="721"/>
      <c r="FA676" s="721"/>
      <c r="FB676" s="721"/>
      <c r="FC676" s="721"/>
      <c r="FD676" s="721"/>
      <c r="FE676" s="721"/>
      <c r="FF676" s="721"/>
      <c r="FG676" s="721"/>
      <c r="FH676" s="721"/>
      <c r="FI676" s="721"/>
      <c r="FJ676" s="721"/>
      <c r="FK676" s="721"/>
      <c r="FL676" s="721"/>
      <c r="FM676" s="721"/>
      <c r="FN676" s="721"/>
      <c r="FO676" s="721"/>
      <c r="FP676" s="721"/>
      <c r="FQ676" s="721"/>
      <c r="FR676" s="721"/>
      <c r="FS676" s="721"/>
      <c r="FT676" s="721"/>
      <c r="FU676" s="721"/>
      <c r="FV676" s="721"/>
      <c r="FW676" s="721"/>
      <c r="FX676" s="721"/>
      <c r="FY676" s="721"/>
      <c r="FZ676" s="721"/>
      <c r="GA676" s="721"/>
      <c r="GB676" s="721"/>
      <c r="GC676" s="721"/>
      <c r="GD676" s="721"/>
      <c r="GE676" s="721"/>
      <c r="GF676" s="721"/>
      <c r="GG676" s="721"/>
      <c r="GH676" s="721"/>
      <c r="GI676" s="721"/>
      <c r="GJ676" s="721"/>
      <c r="GK676" s="721"/>
      <c r="GL676" s="721"/>
      <c r="GM676" s="721"/>
      <c r="GN676" s="721"/>
      <c r="GO676" s="721"/>
      <c r="GP676" s="721"/>
      <c r="GQ676" s="721"/>
      <c r="GR676" s="721"/>
      <c r="GS676" s="721"/>
      <c r="GT676" s="721"/>
      <c r="GU676" s="721"/>
      <c r="GV676" s="721"/>
      <c r="GW676" s="721"/>
      <c r="GX676" s="721"/>
      <c r="GY676" s="721"/>
      <c r="GZ676" s="721"/>
      <c r="HA676" s="721"/>
      <c r="HB676" s="721"/>
      <c r="HC676" s="721"/>
      <c r="HD676" s="721"/>
      <c r="HE676" s="721"/>
      <c r="HF676" s="721"/>
      <c r="HG676" s="721"/>
      <c r="HH676" s="721"/>
      <c r="HI676" s="721"/>
      <c r="HJ676" s="721"/>
      <c r="HK676" s="721"/>
      <c r="HL676" s="721"/>
      <c r="HM676" s="721"/>
      <c r="HN676" s="721"/>
      <c r="HO676" s="721"/>
      <c r="HP676" s="721"/>
      <c r="HQ676" s="721"/>
      <c r="HR676" s="721"/>
      <c r="HS676" s="721"/>
      <c r="HT676" s="721"/>
      <c r="HU676" s="721"/>
      <c r="HV676" s="721"/>
      <c r="HW676" s="721"/>
      <c r="HX676" s="721"/>
      <c r="HY676" s="721"/>
      <c r="HZ676" s="721"/>
      <c r="IA676" s="721"/>
      <c r="IB676" s="721"/>
      <c r="IC676" s="721"/>
      <c r="ID676" s="721"/>
      <c r="IE676" s="721"/>
      <c r="IF676" s="721"/>
    </row>
    <row r="677" spans="1:240" s="720" customFormat="1" ht="15.75">
      <c r="A677" s="43">
        <v>631</v>
      </c>
      <c r="B677" s="551" t="s">
        <v>5037</v>
      </c>
      <c r="C677" s="551" t="s">
        <v>5038</v>
      </c>
      <c r="D677" s="551" t="s">
        <v>18</v>
      </c>
      <c r="E677" s="43">
        <v>90</v>
      </c>
      <c r="F677" s="44" t="str">
        <f t="shared" si="11"/>
        <v>Xuất sắc</v>
      </c>
      <c r="G677" s="713"/>
      <c r="I677" s="721"/>
      <c r="J677" s="721"/>
      <c r="K677" s="721"/>
      <c r="L677" s="721"/>
      <c r="M677" s="721"/>
      <c r="N677" s="721"/>
      <c r="O677" s="721"/>
      <c r="P677" s="721"/>
      <c r="Q677" s="721"/>
      <c r="R677" s="721"/>
      <c r="S677" s="721"/>
      <c r="T677" s="721"/>
      <c r="U677" s="721"/>
      <c r="V677" s="721"/>
      <c r="W677" s="721"/>
      <c r="X677" s="721"/>
      <c r="Y677" s="721"/>
      <c r="Z677" s="721"/>
      <c r="AA677" s="721"/>
      <c r="AB677" s="721"/>
      <c r="AC677" s="721"/>
      <c r="AD677" s="721"/>
      <c r="AE677" s="721"/>
      <c r="AF677" s="721"/>
      <c r="AG677" s="721"/>
      <c r="AH677" s="721"/>
      <c r="AI677" s="721"/>
      <c r="AJ677" s="721"/>
      <c r="AK677" s="721"/>
      <c r="AL677" s="721"/>
      <c r="AM677" s="721"/>
      <c r="AN677" s="721"/>
      <c r="AO677" s="721"/>
      <c r="AP677" s="721"/>
      <c r="AQ677" s="721"/>
      <c r="AR677" s="721"/>
      <c r="AS677" s="721"/>
      <c r="AT677" s="721"/>
      <c r="AU677" s="721"/>
      <c r="AV677" s="721"/>
      <c r="AW677" s="721"/>
      <c r="AX677" s="721"/>
      <c r="AY677" s="721"/>
      <c r="AZ677" s="721"/>
      <c r="BA677" s="721"/>
      <c r="BB677" s="721"/>
      <c r="BC677" s="721"/>
      <c r="BD677" s="721"/>
      <c r="BE677" s="721"/>
      <c r="BF677" s="721"/>
      <c r="BG677" s="721"/>
      <c r="BH677" s="721"/>
      <c r="BI677" s="721"/>
      <c r="BJ677" s="721"/>
      <c r="BK677" s="721"/>
      <c r="BL677" s="721"/>
      <c r="BM677" s="721"/>
      <c r="BN677" s="721"/>
      <c r="BO677" s="721"/>
      <c r="BP677" s="721"/>
      <c r="BQ677" s="721"/>
      <c r="BR677" s="721"/>
      <c r="BS677" s="721"/>
      <c r="BT677" s="721"/>
      <c r="BU677" s="721"/>
      <c r="BV677" s="721"/>
      <c r="BW677" s="721"/>
      <c r="BX677" s="721"/>
      <c r="BY677" s="721"/>
      <c r="BZ677" s="721"/>
      <c r="CA677" s="721"/>
      <c r="CB677" s="721"/>
      <c r="CC677" s="721"/>
      <c r="CD677" s="721"/>
      <c r="CE677" s="721"/>
      <c r="CF677" s="721"/>
      <c r="CG677" s="721"/>
      <c r="CH677" s="721"/>
      <c r="CI677" s="721"/>
      <c r="CJ677" s="721"/>
      <c r="CK677" s="721"/>
      <c r="CL677" s="721"/>
      <c r="CM677" s="721"/>
      <c r="CN677" s="721"/>
      <c r="CO677" s="721"/>
      <c r="CP677" s="721"/>
      <c r="CQ677" s="721"/>
      <c r="CR677" s="721"/>
      <c r="CS677" s="721"/>
      <c r="CT677" s="721"/>
      <c r="CU677" s="721"/>
      <c r="CV677" s="721"/>
      <c r="CW677" s="721"/>
      <c r="CX677" s="721"/>
      <c r="CY677" s="721"/>
      <c r="CZ677" s="721"/>
      <c r="DA677" s="721"/>
      <c r="DB677" s="721"/>
      <c r="DC677" s="721"/>
      <c r="DD677" s="721"/>
      <c r="DE677" s="721"/>
      <c r="DF677" s="721"/>
      <c r="DG677" s="721"/>
      <c r="DH677" s="721"/>
      <c r="DI677" s="721"/>
      <c r="DJ677" s="721"/>
      <c r="DK677" s="721"/>
      <c r="DL677" s="721"/>
      <c r="DM677" s="721"/>
      <c r="DN677" s="721"/>
      <c r="DO677" s="721"/>
      <c r="DP677" s="721"/>
      <c r="DQ677" s="721"/>
      <c r="DR677" s="721"/>
      <c r="DS677" s="721"/>
      <c r="DT677" s="721"/>
      <c r="DU677" s="721"/>
      <c r="DV677" s="721"/>
      <c r="DW677" s="721"/>
      <c r="DX677" s="721"/>
      <c r="DY677" s="721"/>
      <c r="DZ677" s="721"/>
      <c r="EA677" s="721"/>
      <c r="EB677" s="721"/>
      <c r="EC677" s="721"/>
      <c r="ED677" s="721"/>
      <c r="EE677" s="721"/>
      <c r="EF677" s="721"/>
      <c r="EG677" s="721"/>
      <c r="EH677" s="721"/>
      <c r="EI677" s="721"/>
      <c r="EJ677" s="721"/>
      <c r="EK677" s="721"/>
      <c r="EL677" s="721"/>
      <c r="EM677" s="721"/>
      <c r="EN677" s="721"/>
      <c r="EO677" s="721"/>
      <c r="EP677" s="721"/>
      <c r="EQ677" s="721"/>
      <c r="ER677" s="721"/>
      <c r="ES677" s="721"/>
      <c r="ET677" s="721"/>
      <c r="EU677" s="721"/>
      <c r="EV677" s="721"/>
      <c r="EW677" s="721"/>
      <c r="EX677" s="721"/>
      <c r="EY677" s="721"/>
      <c r="EZ677" s="721"/>
      <c r="FA677" s="721"/>
      <c r="FB677" s="721"/>
      <c r="FC677" s="721"/>
      <c r="FD677" s="721"/>
      <c r="FE677" s="721"/>
      <c r="FF677" s="721"/>
      <c r="FG677" s="721"/>
      <c r="FH677" s="721"/>
      <c r="FI677" s="721"/>
      <c r="FJ677" s="721"/>
      <c r="FK677" s="721"/>
      <c r="FL677" s="721"/>
      <c r="FM677" s="721"/>
      <c r="FN677" s="721"/>
      <c r="FO677" s="721"/>
      <c r="FP677" s="721"/>
      <c r="FQ677" s="721"/>
      <c r="FR677" s="721"/>
      <c r="FS677" s="721"/>
      <c r="FT677" s="721"/>
      <c r="FU677" s="721"/>
      <c r="FV677" s="721"/>
      <c r="FW677" s="721"/>
      <c r="FX677" s="721"/>
      <c r="FY677" s="721"/>
      <c r="FZ677" s="721"/>
      <c r="GA677" s="721"/>
      <c r="GB677" s="721"/>
      <c r="GC677" s="721"/>
      <c r="GD677" s="721"/>
      <c r="GE677" s="721"/>
      <c r="GF677" s="721"/>
      <c r="GG677" s="721"/>
      <c r="GH677" s="721"/>
      <c r="GI677" s="721"/>
      <c r="GJ677" s="721"/>
      <c r="GK677" s="721"/>
      <c r="GL677" s="721"/>
      <c r="GM677" s="721"/>
      <c r="GN677" s="721"/>
      <c r="GO677" s="721"/>
      <c r="GP677" s="721"/>
      <c r="GQ677" s="721"/>
      <c r="GR677" s="721"/>
      <c r="GS677" s="721"/>
      <c r="GT677" s="721"/>
      <c r="GU677" s="721"/>
      <c r="GV677" s="721"/>
      <c r="GW677" s="721"/>
      <c r="GX677" s="721"/>
      <c r="GY677" s="721"/>
      <c r="GZ677" s="721"/>
      <c r="HA677" s="721"/>
      <c r="HB677" s="721"/>
      <c r="HC677" s="721"/>
      <c r="HD677" s="721"/>
      <c r="HE677" s="721"/>
      <c r="HF677" s="721"/>
      <c r="HG677" s="721"/>
      <c r="HH677" s="721"/>
      <c r="HI677" s="721"/>
      <c r="HJ677" s="721"/>
      <c r="HK677" s="721"/>
      <c r="HL677" s="721"/>
      <c r="HM677" s="721"/>
      <c r="HN677" s="721"/>
      <c r="HO677" s="721"/>
      <c r="HP677" s="721"/>
      <c r="HQ677" s="721"/>
      <c r="HR677" s="721"/>
      <c r="HS677" s="721"/>
      <c r="HT677" s="721"/>
      <c r="HU677" s="721"/>
      <c r="HV677" s="721"/>
      <c r="HW677" s="721"/>
      <c r="HX677" s="721"/>
      <c r="HY677" s="721"/>
      <c r="HZ677" s="721"/>
      <c r="IA677" s="721"/>
      <c r="IB677" s="721"/>
      <c r="IC677" s="721"/>
      <c r="ID677" s="721"/>
      <c r="IE677" s="721"/>
      <c r="IF677" s="721"/>
    </row>
    <row r="678" spans="1:240" s="720" customFormat="1" ht="15.75">
      <c r="A678" s="43">
        <v>632</v>
      </c>
      <c r="B678" s="551" t="s">
        <v>5039</v>
      </c>
      <c r="C678" s="551" t="s">
        <v>150</v>
      </c>
      <c r="D678" s="551" t="s">
        <v>18</v>
      </c>
      <c r="E678" s="43">
        <v>80</v>
      </c>
      <c r="F678" s="44" t="str">
        <f t="shared" si="11"/>
        <v>Tốt</v>
      </c>
      <c r="G678" s="713"/>
      <c r="I678" s="721"/>
      <c r="J678" s="721"/>
      <c r="K678" s="721"/>
      <c r="L678" s="721"/>
      <c r="M678" s="721"/>
      <c r="N678" s="721"/>
      <c r="O678" s="721"/>
      <c r="P678" s="721"/>
      <c r="Q678" s="721"/>
      <c r="R678" s="721"/>
      <c r="S678" s="721"/>
      <c r="T678" s="721"/>
      <c r="U678" s="721"/>
      <c r="V678" s="721"/>
      <c r="W678" s="721"/>
      <c r="X678" s="721"/>
      <c r="Y678" s="721"/>
      <c r="Z678" s="721"/>
      <c r="AA678" s="721"/>
      <c r="AB678" s="721"/>
      <c r="AC678" s="721"/>
      <c r="AD678" s="721"/>
      <c r="AE678" s="721"/>
      <c r="AF678" s="721"/>
      <c r="AG678" s="721"/>
      <c r="AH678" s="721"/>
      <c r="AI678" s="721"/>
      <c r="AJ678" s="721"/>
      <c r="AK678" s="721"/>
      <c r="AL678" s="721"/>
      <c r="AM678" s="721"/>
      <c r="AN678" s="721"/>
      <c r="AO678" s="721"/>
      <c r="AP678" s="721"/>
      <c r="AQ678" s="721"/>
      <c r="AR678" s="721"/>
      <c r="AS678" s="721"/>
      <c r="AT678" s="721"/>
      <c r="AU678" s="721"/>
      <c r="AV678" s="721"/>
      <c r="AW678" s="721"/>
      <c r="AX678" s="721"/>
      <c r="AY678" s="721"/>
      <c r="AZ678" s="721"/>
      <c r="BA678" s="721"/>
      <c r="BB678" s="721"/>
      <c r="BC678" s="721"/>
      <c r="BD678" s="721"/>
      <c r="BE678" s="721"/>
      <c r="BF678" s="721"/>
      <c r="BG678" s="721"/>
      <c r="BH678" s="721"/>
      <c r="BI678" s="721"/>
      <c r="BJ678" s="721"/>
      <c r="BK678" s="721"/>
      <c r="BL678" s="721"/>
      <c r="BM678" s="721"/>
      <c r="BN678" s="721"/>
      <c r="BO678" s="721"/>
      <c r="BP678" s="721"/>
      <c r="BQ678" s="721"/>
      <c r="BR678" s="721"/>
      <c r="BS678" s="721"/>
      <c r="BT678" s="721"/>
      <c r="BU678" s="721"/>
      <c r="BV678" s="721"/>
      <c r="BW678" s="721"/>
      <c r="BX678" s="721"/>
      <c r="BY678" s="721"/>
      <c r="BZ678" s="721"/>
      <c r="CA678" s="721"/>
      <c r="CB678" s="721"/>
      <c r="CC678" s="721"/>
      <c r="CD678" s="721"/>
      <c r="CE678" s="721"/>
      <c r="CF678" s="721"/>
      <c r="CG678" s="721"/>
      <c r="CH678" s="721"/>
      <c r="CI678" s="721"/>
      <c r="CJ678" s="721"/>
      <c r="CK678" s="721"/>
      <c r="CL678" s="721"/>
      <c r="CM678" s="721"/>
      <c r="CN678" s="721"/>
      <c r="CO678" s="721"/>
      <c r="CP678" s="721"/>
      <c r="CQ678" s="721"/>
      <c r="CR678" s="721"/>
      <c r="CS678" s="721"/>
      <c r="CT678" s="721"/>
      <c r="CU678" s="721"/>
      <c r="CV678" s="721"/>
      <c r="CW678" s="721"/>
      <c r="CX678" s="721"/>
      <c r="CY678" s="721"/>
      <c r="CZ678" s="721"/>
      <c r="DA678" s="721"/>
      <c r="DB678" s="721"/>
      <c r="DC678" s="721"/>
      <c r="DD678" s="721"/>
      <c r="DE678" s="721"/>
      <c r="DF678" s="721"/>
      <c r="DG678" s="721"/>
      <c r="DH678" s="721"/>
      <c r="DI678" s="721"/>
      <c r="DJ678" s="721"/>
      <c r="DK678" s="721"/>
      <c r="DL678" s="721"/>
      <c r="DM678" s="721"/>
      <c r="DN678" s="721"/>
      <c r="DO678" s="721"/>
      <c r="DP678" s="721"/>
      <c r="DQ678" s="721"/>
      <c r="DR678" s="721"/>
      <c r="DS678" s="721"/>
      <c r="DT678" s="721"/>
      <c r="DU678" s="721"/>
      <c r="DV678" s="721"/>
      <c r="DW678" s="721"/>
      <c r="DX678" s="721"/>
      <c r="DY678" s="721"/>
      <c r="DZ678" s="721"/>
      <c r="EA678" s="721"/>
      <c r="EB678" s="721"/>
      <c r="EC678" s="721"/>
      <c r="ED678" s="721"/>
      <c r="EE678" s="721"/>
      <c r="EF678" s="721"/>
      <c r="EG678" s="721"/>
      <c r="EH678" s="721"/>
      <c r="EI678" s="721"/>
      <c r="EJ678" s="721"/>
      <c r="EK678" s="721"/>
      <c r="EL678" s="721"/>
      <c r="EM678" s="721"/>
      <c r="EN678" s="721"/>
      <c r="EO678" s="721"/>
      <c r="EP678" s="721"/>
      <c r="EQ678" s="721"/>
      <c r="ER678" s="721"/>
      <c r="ES678" s="721"/>
      <c r="ET678" s="721"/>
      <c r="EU678" s="721"/>
      <c r="EV678" s="721"/>
      <c r="EW678" s="721"/>
      <c r="EX678" s="721"/>
      <c r="EY678" s="721"/>
      <c r="EZ678" s="721"/>
      <c r="FA678" s="721"/>
      <c r="FB678" s="721"/>
      <c r="FC678" s="721"/>
      <c r="FD678" s="721"/>
      <c r="FE678" s="721"/>
      <c r="FF678" s="721"/>
      <c r="FG678" s="721"/>
      <c r="FH678" s="721"/>
      <c r="FI678" s="721"/>
      <c r="FJ678" s="721"/>
      <c r="FK678" s="721"/>
      <c r="FL678" s="721"/>
      <c r="FM678" s="721"/>
      <c r="FN678" s="721"/>
      <c r="FO678" s="721"/>
      <c r="FP678" s="721"/>
      <c r="FQ678" s="721"/>
      <c r="FR678" s="721"/>
      <c r="FS678" s="721"/>
      <c r="FT678" s="721"/>
      <c r="FU678" s="721"/>
      <c r="FV678" s="721"/>
      <c r="FW678" s="721"/>
      <c r="FX678" s="721"/>
      <c r="FY678" s="721"/>
      <c r="FZ678" s="721"/>
      <c r="GA678" s="721"/>
      <c r="GB678" s="721"/>
      <c r="GC678" s="721"/>
      <c r="GD678" s="721"/>
      <c r="GE678" s="721"/>
      <c r="GF678" s="721"/>
      <c r="GG678" s="721"/>
      <c r="GH678" s="721"/>
      <c r="GI678" s="721"/>
      <c r="GJ678" s="721"/>
      <c r="GK678" s="721"/>
      <c r="GL678" s="721"/>
      <c r="GM678" s="721"/>
      <c r="GN678" s="721"/>
      <c r="GO678" s="721"/>
      <c r="GP678" s="721"/>
      <c r="GQ678" s="721"/>
      <c r="GR678" s="721"/>
      <c r="GS678" s="721"/>
      <c r="GT678" s="721"/>
      <c r="GU678" s="721"/>
      <c r="GV678" s="721"/>
      <c r="GW678" s="721"/>
      <c r="GX678" s="721"/>
      <c r="GY678" s="721"/>
      <c r="GZ678" s="721"/>
      <c r="HA678" s="721"/>
      <c r="HB678" s="721"/>
      <c r="HC678" s="721"/>
      <c r="HD678" s="721"/>
      <c r="HE678" s="721"/>
      <c r="HF678" s="721"/>
      <c r="HG678" s="721"/>
      <c r="HH678" s="721"/>
      <c r="HI678" s="721"/>
      <c r="HJ678" s="721"/>
      <c r="HK678" s="721"/>
      <c r="HL678" s="721"/>
      <c r="HM678" s="721"/>
      <c r="HN678" s="721"/>
      <c r="HO678" s="721"/>
      <c r="HP678" s="721"/>
      <c r="HQ678" s="721"/>
      <c r="HR678" s="721"/>
      <c r="HS678" s="721"/>
      <c r="HT678" s="721"/>
      <c r="HU678" s="721"/>
      <c r="HV678" s="721"/>
      <c r="HW678" s="721"/>
      <c r="HX678" s="721"/>
      <c r="HY678" s="721"/>
      <c r="HZ678" s="721"/>
      <c r="IA678" s="721"/>
      <c r="IB678" s="721"/>
      <c r="IC678" s="721"/>
      <c r="ID678" s="721"/>
      <c r="IE678" s="721"/>
      <c r="IF678" s="721"/>
    </row>
    <row r="679" spans="1:240" s="720" customFormat="1" ht="15.75">
      <c r="A679" s="43">
        <v>633</v>
      </c>
      <c r="B679" s="551" t="s">
        <v>5040</v>
      </c>
      <c r="C679" s="551" t="s">
        <v>830</v>
      </c>
      <c r="D679" s="551" t="s">
        <v>18</v>
      </c>
      <c r="E679" s="43">
        <v>73</v>
      </c>
      <c r="F679" s="44" t="str">
        <f t="shared" si="11"/>
        <v>Khá</v>
      </c>
      <c r="G679" s="713"/>
      <c r="I679" s="721"/>
      <c r="J679" s="721"/>
      <c r="K679" s="721"/>
      <c r="L679" s="721"/>
      <c r="M679" s="721"/>
      <c r="N679" s="721"/>
      <c r="O679" s="721"/>
      <c r="P679" s="721"/>
      <c r="Q679" s="721"/>
      <c r="R679" s="721"/>
      <c r="S679" s="721"/>
      <c r="T679" s="721"/>
      <c r="U679" s="721"/>
      <c r="V679" s="721"/>
      <c r="W679" s="721"/>
      <c r="X679" s="721"/>
      <c r="Y679" s="721"/>
      <c r="Z679" s="721"/>
      <c r="AA679" s="721"/>
      <c r="AB679" s="721"/>
      <c r="AC679" s="721"/>
      <c r="AD679" s="721"/>
      <c r="AE679" s="721"/>
      <c r="AF679" s="721"/>
      <c r="AG679" s="721"/>
      <c r="AH679" s="721"/>
      <c r="AI679" s="721"/>
      <c r="AJ679" s="721"/>
      <c r="AK679" s="721"/>
      <c r="AL679" s="721"/>
      <c r="AM679" s="721"/>
      <c r="AN679" s="721"/>
      <c r="AO679" s="721"/>
      <c r="AP679" s="721"/>
      <c r="AQ679" s="721"/>
      <c r="AR679" s="721"/>
      <c r="AS679" s="721"/>
      <c r="AT679" s="721"/>
      <c r="AU679" s="721"/>
      <c r="AV679" s="721"/>
      <c r="AW679" s="721"/>
      <c r="AX679" s="721"/>
      <c r="AY679" s="721"/>
      <c r="AZ679" s="721"/>
      <c r="BA679" s="721"/>
      <c r="BB679" s="721"/>
      <c r="BC679" s="721"/>
      <c r="BD679" s="721"/>
      <c r="BE679" s="721"/>
      <c r="BF679" s="721"/>
      <c r="BG679" s="721"/>
      <c r="BH679" s="721"/>
      <c r="BI679" s="721"/>
      <c r="BJ679" s="721"/>
      <c r="BK679" s="721"/>
      <c r="BL679" s="721"/>
      <c r="BM679" s="721"/>
      <c r="BN679" s="721"/>
      <c r="BO679" s="721"/>
      <c r="BP679" s="721"/>
      <c r="BQ679" s="721"/>
      <c r="BR679" s="721"/>
      <c r="BS679" s="721"/>
      <c r="BT679" s="721"/>
      <c r="BU679" s="721"/>
      <c r="BV679" s="721"/>
      <c r="BW679" s="721"/>
      <c r="BX679" s="721"/>
      <c r="BY679" s="721"/>
      <c r="BZ679" s="721"/>
      <c r="CA679" s="721"/>
      <c r="CB679" s="721"/>
      <c r="CC679" s="721"/>
      <c r="CD679" s="721"/>
      <c r="CE679" s="721"/>
      <c r="CF679" s="721"/>
      <c r="CG679" s="721"/>
      <c r="CH679" s="721"/>
      <c r="CI679" s="721"/>
      <c r="CJ679" s="721"/>
      <c r="CK679" s="721"/>
      <c r="CL679" s="721"/>
      <c r="CM679" s="721"/>
      <c r="CN679" s="721"/>
      <c r="CO679" s="721"/>
      <c r="CP679" s="721"/>
      <c r="CQ679" s="721"/>
      <c r="CR679" s="721"/>
      <c r="CS679" s="721"/>
      <c r="CT679" s="721"/>
      <c r="CU679" s="721"/>
      <c r="CV679" s="721"/>
      <c r="CW679" s="721"/>
      <c r="CX679" s="721"/>
      <c r="CY679" s="721"/>
      <c r="CZ679" s="721"/>
      <c r="DA679" s="721"/>
      <c r="DB679" s="721"/>
      <c r="DC679" s="721"/>
      <c r="DD679" s="721"/>
      <c r="DE679" s="721"/>
      <c r="DF679" s="721"/>
      <c r="DG679" s="721"/>
      <c r="DH679" s="721"/>
      <c r="DI679" s="721"/>
      <c r="DJ679" s="721"/>
      <c r="DK679" s="721"/>
      <c r="DL679" s="721"/>
      <c r="DM679" s="721"/>
      <c r="DN679" s="721"/>
      <c r="DO679" s="721"/>
      <c r="DP679" s="721"/>
      <c r="DQ679" s="721"/>
      <c r="DR679" s="721"/>
      <c r="DS679" s="721"/>
      <c r="DT679" s="721"/>
      <c r="DU679" s="721"/>
      <c r="DV679" s="721"/>
      <c r="DW679" s="721"/>
      <c r="DX679" s="721"/>
      <c r="DY679" s="721"/>
      <c r="DZ679" s="721"/>
      <c r="EA679" s="721"/>
      <c r="EB679" s="721"/>
      <c r="EC679" s="721"/>
      <c r="ED679" s="721"/>
      <c r="EE679" s="721"/>
      <c r="EF679" s="721"/>
      <c r="EG679" s="721"/>
      <c r="EH679" s="721"/>
      <c r="EI679" s="721"/>
      <c r="EJ679" s="721"/>
      <c r="EK679" s="721"/>
      <c r="EL679" s="721"/>
      <c r="EM679" s="721"/>
      <c r="EN679" s="721"/>
      <c r="EO679" s="721"/>
      <c r="EP679" s="721"/>
      <c r="EQ679" s="721"/>
      <c r="ER679" s="721"/>
      <c r="ES679" s="721"/>
      <c r="ET679" s="721"/>
      <c r="EU679" s="721"/>
      <c r="EV679" s="721"/>
      <c r="EW679" s="721"/>
      <c r="EX679" s="721"/>
      <c r="EY679" s="721"/>
      <c r="EZ679" s="721"/>
      <c r="FA679" s="721"/>
      <c r="FB679" s="721"/>
      <c r="FC679" s="721"/>
      <c r="FD679" s="721"/>
      <c r="FE679" s="721"/>
      <c r="FF679" s="721"/>
      <c r="FG679" s="721"/>
      <c r="FH679" s="721"/>
      <c r="FI679" s="721"/>
      <c r="FJ679" s="721"/>
      <c r="FK679" s="721"/>
      <c r="FL679" s="721"/>
      <c r="FM679" s="721"/>
      <c r="FN679" s="721"/>
      <c r="FO679" s="721"/>
      <c r="FP679" s="721"/>
      <c r="FQ679" s="721"/>
      <c r="FR679" s="721"/>
      <c r="FS679" s="721"/>
      <c r="FT679" s="721"/>
      <c r="FU679" s="721"/>
      <c r="FV679" s="721"/>
      <c r="FW679" s="721"/>
      <c r="FX679" s="721"/>
      <c r="FY679" s="721"/>
      <c r="FZ679" s="721"/>
      <c r="GA679" s="721"/>
      <c r="GB679" s="721"/>
      <c r="GC679" s="721"/>
      <c r="GD679" s="721"/>
      <c r="GE679" s="721"/>
      <c r="GF679" s="721"/>
      <c r="GG679" s="721"/>
      <c r="GH679" s="721"/>
      <c r="GI679" s="721"/>
      <c r="GJ679" s="721"/>
      <c r="GK679" s="721"/>
      <c r="GL679" s="721"/>
      <c r="GM679" s="721"/>
      <c r="GN679" s="721"/>
      <c r="GO679" s="721"/>
      <c r="GP679" s="721"/>
      <c r="GQ679" s="721"/>
      <c r="GR679" s="721"/>
      <c r="GS679" s="721"/>
      <c r="GT679" s="721"/>
      <c r="GU679" s="721"/>
      <c r="GV679" s="721"/>
      <c r="GW679" s="721"/>
      <c r="GX679" s="721"/>
      <c r="GY679" s="721"/>
      <c r="GZ679" s="721"/>
      <c r="HA679" s="721"/>
      <c r="HB679" s="721"/>
      <c r="HC679" s="721"/>
      <c r="HD679" s="721"/>
      <c r="HE679" s="721"/>
      <c r="HF679" s="721"/>
      <c r="HG679" s="721"/>
      <c r="HH679" s="721"/>
      <c r="HI679" s="721"/>
      <c r="HJ679" s="721"/>
      <c r="HK679" s="721"/>
      <c r="HL679" s="721"/>
      <c r="HM679" s="721"/>
      <c r="HN679" s="721"/>
      <c r="HO679" s="721"/>
      <c r="HP679" s="721"/>
      <c r="HQ679" s="721"/>
      <c r="HR679" s="721"/>
      <c r="HS679" s="721"/>
      <c r="HT679" s="721"/>
      <c r="HU679" s="721"/>
      <c r="HV679" s="721"/>
      <c r="HW679" s="721"/>
      <c r="HX679" s="721"/>
      <c r="HY679" s="721"/>
      <c r="HZ679" s="721"/>
      <c r="IA679" s="721"/>
      <c r="IB679" s="721"/>
      <c r="IC679" s="721"/>
      <c r="ID679" s="721"/>
      <c r="IE679" s="721"/>
      <c r="IF679" s="721"/>
    </row>
    <row r="680" spans="1:240" s="720" customFormat="1" ht="15.75">
      <c r="A680" s="43">
        <v>634</v>
      </c>
      <c r="B680" s="551" t="s">
        <v>5041</v>
      </c>
      <c r="C680" s="551" t="s">
        <v>5042</v>
      </c>
      <c r="D680" s="551" t="s">
        <v>128</v>
      </c>
      <c r="E680" s="43">
        <v>74</v>
      </c>
      <c r="F680" s="44" t="str">
        <f t="shared" si="11"/>
        <v>Khá</v>
      </c>
      <c r="G680" s="713"/>
      <c r="I680" s="721"/>
      <c r="J680" s="721"/>
      <c r="K680" s="721"/>
      <c r="L680" s="721"/>
      <c r="M680" s="721"/>
      <c r="N680" s="721"/>
      <c r="O680" s="721"/>
      <c r="P680" s="721"/>
      <c r="Q680" s="721"/>
      <c r="R680" s="721"/>
      <c r="S680" s="721"/>
      <c r="T680" s="721"/>
      <c r="U680" s="721"/>
      <c r="V680" s="721"/>
      <c r="W680" s="721"/>
      <c r="X680" s="721"/>
      <c r="Y680" s="721"/>
      <c r="Z680" s="721"/>
      <c r="AA680" s="721"/>
      <c r="AB680" s="721"/>
      <c r="AC680" s="721"/>
      <c r="AD680" s="721"/>
      <c r="AE680" s="721"/>
      <c r="AF680" s="721"/>
      <c r="AG680" s="721"/>
      <c r="AH680" s="721"/>
      <c r="AI680" s="721"/>
      <c r="AJ680" s="721"/>
      <c r="AK680" s="721"/>
      <c r="AL680" s="721"/>
      <c r="AM680" s="721"/>
      <c r="AN680" s="721"/>
      <c r="AO680" s="721"/>
      <c r="AP680" s="721"/>
      <c r="AQ680" s="721"/>
      <c r="AR680" s="721"/>
      <c r="AS680" s="721"/>
      <c r="AT680" s="721"/>
      <c r="AU680" s="721"/>
      <c r="AV680" s="721"/>
      <c r="AW680" s="721"/>
      <c r="AX680" s="721"/>
      <c r="AY680" s="721"/>
      <c r="AZ680" s="721"/>
      <c r="BA680" s="721"/>
      <c r="BB680" s="721"/>
      <c r="BC680" s="721"/>
      <c r="BD680" s="721"/>
      <c r="BE680" s="721"/>
      <c r="BF680" s="721"/>
      <c r="BG680" s="721"/>
      <c r="BH680" s="721"/>
      <c r="BI680" s="721"/>
      <c r="BJ680" s="721"/>
      <c r="BK680" s="721"/>
      <c r="BL680" s="721"/>
      <c r="BM680" s="721"/>
      <c r="BN680" s="721"/>
      <c r="BO680" s="721"/>
      <c r="BP680" s="721"/>
      <c r="BQ680" s="721"/>
      <c r="BR680" s="721"/>
      <c r="BS680" s="721"/>
      <c r="BT680" s="721"/>
      <c r="BU680" s="721"/>
      <c r="BV680" s="721"/>
      <c r="BW680" s="721"/>
      <c r="BX680" s="721"/>
      <c r="BY680" s="721"/>
      <c r="BZ680" s="721"/>
      <c r="CA680" s="721"/>
      <c r="CB680" s="721"/>
      <c r="CC680" s="721"/>
      <c r="CD680" s="721"/>
      <c r="CE680" s="721"/>
      <c r="CF680" s="721"/>
      <c r="CG680" s="721"/>
      <c r="CH680" s="721"/>
      <c r="CI680" s="721"/>
      <c r="CJ680" s="721"/>
      <c r="CK680" s="721"/>
      <c r="CL680" s="721"/>
      <c r="CM680" s="721"/>
      <c r="CN680" s="721"/>
      <c r="CO680" s="721"/>
      <c r="CP680" s="721"/>
      <c r="CQ680" s="721"/>
      <c r="CR680" s="721"/>
      <c r="CS680" s="721"/>
      <c r="CT680" s="721"/>
      <c r="CU680" s="721"/>
      <c r="CV680" s="721"/>
      <c r="CW680" s="721"/>
      <c r="CX680" s="721"/>
      <c r="CY680" s="721"/>
      <c r="CZ680" s="721"/>
      <c r="DA680" s="721"/>
      <c r="DB680" s="721"/>
      <c r="DC680" s="721"/>
      <c r="DD680" s="721"/>
      <c r="DE680" s="721"/>
      <c r="DF680" s="721"/>
      <c r="DG680" s="721"/>
      <c r="DH680" s="721"/>
      <c r="DI680" s="721"/>
      <c r="DJ680" s="721"/>
      <c r="DK680" s="721"/>
      <c r="DL680" s="721"/>
      <c r="DM680" s="721"/>
      <c r="DN680" s="721"/>
      <c r="DO680" s="721"/>
      <c r="DP680" s="721"/>
      <c r="DQ680" s="721"/>
      <c r="DR680" s="721"/>
      <c r="DS680" s="721"/>
      <c r="DT680" s="721"/>
      <c r="DU680" s="721"/>
      <c r="DV680" s="721"/>
      <c r="DW680" s="721"/>
      <c r="DX680" s="721"/>
      <c r="DY680" s="721"/>
      <c r="DZ680" s="721"/>
      <c r="EA680" s="721"/>
      <c r="EB680" s="721"/>
      <c r="EC680" s="721"/>
      <c r="ED680" s="721"/>
      <c r="EE680" s="721"/>
      <c r="EF680" s="721"/>
      <c r="EG680" s="721"/>
      <c r="EH680" s="721"/>
      <c r="EI680" s="721"/>
      <c r="EJ680" s="721"/>
      <c r="EK680" s="721"/>
      <c r="EL680" s="721"/>
      <c r="EM680" s="721"/>
      <c r="EN680" s="721"/>
      <c r="EO680" s="721"/>
      <c r="EP680" s="721"/>
      <c r="EQ680" s="721"/>
      <c r="ER680" s="721"/>
      <c r="ES680" s="721"/>
      <c r="ET680" s="721"/>
      <c r="EU680" s="721"/>
      <c r="EV680" s="721"/>
      <c r="EW680" s="721"/>
      <c r="EX680" s="721"/>
      <c r="EY680" s="721"/>
      <c r="EZ680" s="721"/>
      <c r="FA680" s="721"/>
      <c r="FB680" s="721"/>
      <c r="FC680" s="721"/>
      <c r="FD680" s="721"/>
      <c r="FE680" s="721"/>
      <c r="FF680" s="721"/>
      <c r="FG680" s="721"/>
      <c r="FH680" s="721"/>
      <c r="FI680" s="721"/>
      <c r="FJ680" s="721"/>
      <c r="FK680" s="721"/>
      <c r="FL680" s="721"/>
      <c r="FM680" s="721"/>
      <c r="FN680" s="721"/>
      <c r="FO680" s="721"/>
      <c r="FP680" s="721"/>
      <c r="FQ680" s="721"/>
      <c r="FR680" s="721"/>
      <c r="FS680" s="721"/>
      <c r="FT680" s="721"/>
      <c r="FU680" s="721"/>
      <c r="FV680" s="721"/>
      <c r="FW680" s="721"/>
      <c r="FX680" s="721"/>
      <c r="FY680" s="721"/>
      <c r="FZ680" s="721"/>
      <c r="GA680" s="721"/>
      <c r="GB680" s="721"/>
      <c r="GC680" s="721"/>
      <c r="GD680" s="721"/>
      <c r="GE680" s="721"/>
      <c r="GF680" s="721"/>
      <c r="GG680" s="721"/>
      <c r="GH680" s="721"/>
      <c r="GI680" s="721"/>
      <c r="GJ680" s="721"/>
      <c r="GK680" s="721"/>
      <c r="GL680" s="721"/>
      <c r="GM680" s="721"/>
      <c r="GN680" s="721"/>
      <c r="GO680" s="721"/>
      <c r="GP680" s="721"/>
      <c r="GQ680" s="721"/>
      <c r="GR680" s="721"/>
      <c r="GS680" s="721"/>
      <c r="GT680" s="721"/>
      <c r="GU680" s="721"/>
      <c r="GV680" s="721"/>
      <c r="GW680" s="721"/>
      <c r="GX680" s="721"/>
      <c r="GY680" s="721"/>
      <c r="GZ680" s="721"/>
      <c r="HA680" s="721"/>
      <c r="HB680" s="721"/>
      <c r="HC680" s="721"/>
      <c r="HD680" s="721"/>
      <c r="HE680" s="721"/>
      <c r="HF680" s="721"/>
      <c r="HG680" s="721"/>
      <c r="HH680" s="721"/>
      <c r="HI680" s="721"/>
      <c r="HJ680" s="721"/>
      <c r="HK680" s="721"/>
      <c r="HL680" s="721"/>
      <c r="HM680" s="721"/>
      <c r="HN680" s="721"/>
      <c r="HO680" s="721"/>
      <c r="HP680" s="721"/>
      <c r="HQ680" s="721"/>
      <c r="HR680" s="721"/>
      <c r="HS680" s="721"/>
      <c r="HT680" s="721"/>
      <c r="HU680" s="721"/>
      <c r="HV680" s="721"/>
      <c r="HW680" s="721"/>
      <c r="HX680" s="721"/>
      <c r="HY680" s="721"/>
      <c r="HZ680" s="721"/>
      <c r="IA680" s="721"/>
      <c r="IB680" s="721"/>
      <c r="IC680" s="721"/>
      <c r="ID680" s="721"/>
      <c r="IE680" s="721"/>
      <c r="IF680" s="721"/>
    </row>
    <row r="681" spans="1:240" s="720" customFormat="1" ht="15.75">
      <c r="A681" s="43">
        <v>635</v>
      </c>
      <c r="B681" s="551" t="s">
        <v>5043</v>
      </c>
      <c r="C681" s="551" t="s">
        <v>5044</v>
      </c>
      <c r="D681" s="551" t="s">
        <v>173</v>
      </c>
      <c r="E681" s="43">
        <v>80</v>
      </c>
      <c r="F681" s="44" t="str">
        <f t="shared" si="11"/>
        <v>Tốt</v>
      </c>
      <c r="G681" s="713"/>
      <c r="I681" s="721"/>
      <c r="J681" s="721"/>
      <c r="K681" s="721"/>
      <c r="L681" s="721"/>
      <c r="M681" s="721"/>
      <c r="N681" s="721"/>
      <c r="O681" s="721"/>
      <c r="P681" s="721"/>
      <c r="Q681" s="721"/>
      <c r="R681" s="721"/>
      <c r="S681" s="721"/>
      <c r="T681" s="721"/>
      <c r="U681" s="721"/>
      <c r="V681" s="721"/>
      <c r="W681" s="721"/>
      <c r="X681" s="721"/>
      <c r="Y681" s="721"/>
      <c r="Z681" s="721"/>
      <c r="AA681" s="721"/>
      <c r="AB681" s="721"/>
      <c r="AC681" s="721"/>
      <c r="AD681" s="721"/>
      <c r="AE681" s="721"/>
      <c r="AF681" s="721"/>
      <c r="AG681" s="721"/>
      <c r="AH681" s="721"/>
      <c r="AI681" s="721"/>
      <c r="AJ681" s="721"/>
      <c r="AK681" s="721"/>
      <c r="AL681" s="721"/>
      <c r="AM681" s="721"/>
      <c r="AN681" s="721"/>
      <c r="AO681" s="721"/>
      <c r="AP681" s="721"/>
      <c r="AQ681" s="721"/>
      <c r="AR681" s="721"/>
      <c r="AS681" s="721"/>
      <c r="AT681" s="721"/>
      <c r="AU681" s="721"/>
      <c r="AV681" s="721"/>
      <c r="AW681" s="721"/>
      <c r="AX681" s="721"/>
      <c r="AY681" s="721"/>
      <c r="AZ681" s="721"/>
      <c r="BA681" s="721"/>
      <c r="BB681" s="721"/>
      <c r="BC681" s="721"/>
      <c r="BD681" s="721"/>
      <c r="BE681" s="721"/>
      <c r="BF681" s="721"/>
      <c r="BG681" s="721"/>
      <c r="BH681" s="721"/>
      <c r="BI681" s="721"/>
      <c r="BJ681" s="721"/>
      <c r="BK681" s="721"/>
      <c r="BL681" s="721"/>
      <c r="BM681" s="721"/>
      <c r="BN681" s="721"/>
      <c r="BO681" s="721"/>
      <c r="BP681" s="721"/>
      <c r="BQ681" s="721"/>
      <c r="BR681" s="721"/>
      <c r="BS681" s="721"/>
      <c r="BT681" s="721"/>
      <c r="BU681" s="721"/>
      <c r="BV681" s="721"/>
      <c r="BW681" s="721"/>
      <c r="BX681" s="721"/>
      <c r="BY681" s="721"/>
      <c r="BZ681" s="721"/>
      <c r="CA681" s="721"/>
      <c r="CB681" s="721"/>
      <c r="CC681" s="721"/>
      <c r="CD681" s="721"/>
      <c r="CE681" s="721"/>
      <c r="CF681" s="721"/>
      <c r="CG681" s="721"/>
      <c r="CH681" s="721"/>
      <c r="CI681" s="721"/>
      <c r="CJ681" s="721"/>
      <c r="CK681" s="721"/>
      <c r="CL681" s="721"/>
      <c r="CM681" s="721"/>
      <c r="CN681" s="721"/>
      <c r="CO681" s="721"/>
      <c r="CP681" s="721"/>
      <c r="CQ681" s="721"/>
      <c r="CR681" s="721"/>
      <c r="CS681" s="721"/>
      <c r="CT681" s="721"/>
      <c r="CU681" s="721"/>
      <c r="CV681" s="721"/>
      <c r="CW681" s="721"/>
      <c r="CX681" s="721"/>
      <c r="CY681" s="721"/>
      <c r="CZ681" s="721"/>
      <c r="DA681" s="721"/>
      <c r="DB681" s="721"/>
      <c r="DC681" s="721"/>
      <c r="DD681" s="721"/>
      <c r="DE681" s="721"/>
      <c r="DF681" s="721"/>
      <c r="DG681" s="721"/>
      <c r="DH681" s="721"/>
      <c r="DI681" s="721"/>
      <c r="DJ681" s="721"/>
      <c r="DK681" s="721"/>
      <c r="DL681" s="721"/>
      <c r="DM681" s="721"/>
      <c r="DN681" s="721"/>
      <c r="DO681" s="721"/>
      <c r="DP681" s="721"/>
      <c r="DQ681" s="721"/>
      <c r="DR681" s="721"/>
      <c r="DS681" s="721"/>
      <c r="DT681" s="721"/>
      <c r="DU681" s="721"/>
      <c r="DV681" s="721"/>
      <c r="DW681" s="721"/>
      <c r="DX681" s="721"/>
      <c r="DY681" s="721"/>
      <c r="DZ681" s="721"/>
      <c r="EA681" s="721"/>
      <c r="EB681" s="721"/>
      <c r="EC681" s="721"/>
      <c r="ED681" s="721"/>
      <c r="EE681" s="721"/>
      <c r="EF681" s="721"/>
      <c r="EG681" s="721"/>
      <c r="EH681" s="721"/>
      <c r="EI681" s="721"/>
      <c r="EJ681" s="721"/>
      <c r="EK681" s="721"/>
      <c r="EL681" s="721"/>
      <c r="EM681" s="721"/>
      <c r="EN681" s="721"/>
      <c r="EO681" s="721"/>
      <c r="EP681" s="721"/>
      <c r="EQ681" s="721"/>
      <c r="ER681" s="721"/>
      <c r="ES681" s="721"/>
      <c r="ET681" s="721"/>
      <c r="EU681" s="721"/>
      <c r="EV681" s="721"/>
      <c r="EW681" s="721"/>
      <c r="EX681" s="721"/>
      <c r="EY681" s="721"/>
      <c r="EZ681" s="721"/>
      <c r="FA681" s="721"/>
      <c r="FB681" s="721"/>
      <c r="FC681" s="721"/>
      <c r="FD681" s="721"/>
      <c r="FE681" s="721"/>
      <c r="FF681" s="721"/>
      <c r="FG681" s="721"/>
      <c r="FH681" s="721"/>
      <c r="FI681" s="721"/>
      <c r="FJ681" s="721"/>
      <c r="FK681" s="721"/>
      <c r="FL681" s="721"/>
      <c r="FM681" s="721"/>
      <c r="FN681" s="721"/>
      <c r="FO681" s="721"/>
      <c r="FP681" s="721"/>
      <c r="FQ681" s="721"/>
      <c r="FR681" s="721"/>
      <c r="FS681" s="721"/>
      <c r="FT681" s="721"/>
      <c r="FU681" s="721"/>
      <c r="FV681" s="721"/>
      <c r="FW681" s="721"/>
      <c r="FX681" s="721"/>
      <c r="FY681" s="721"/>
      <c r="FZ681" s="721"/>
      <c r="GA681" s="721"/>
      <c r="GB681" s="721"/>
      <c r="GC681" s="721"/>
      <c r="GD681" s="721"/>
      <c r="GE681" s="721"/>
      <c r="GF681" s="721"/>
      <c r="GG681" s="721"/>
      <c r="GH681" s="721"/>
      <c r="GI681" s="721"/>
      <c r="GJ681" s="721"/>
      <c r="GK681" s="721"/>
      <c r="GL681" s="721"/>
      <c r="GM681" s="721"/>
      <c r="GN681" s="721"/>
      <c r="GO681" s="721"/>
      <c r="GP681" s="721"/>
      <c r="GQ681" s="721"/>
      <c r="GR681" s="721"/>
      <c r="GS681" s="721"/>
      <c r="GT681" s="721"/>
      <c r="GU681" s="721"/>
      <c r="GV681" s="721"/>
      <c r="GW681" s="721"/>
      <c r="GX681" s="721"/>
      <c r="GY681" s="721"/>
      <c r="GZ681" s="721"/>
      <c r="HA681" s="721"/>
      <c r="HB681" s="721"/>
      <c r="HC681" s="721"/>
      <c r="HD681" s="721"/>
      <c r="HE681" s="721"/>
      <c r="HF681" s="721"/>
      <c r="HG681" s="721"/>
      <c r="HH681" s="721"/>
      <c r="HI681" s="721"/>
      <c r="HJ681" s="721"/>
      <c r="HK681" s="721"/>
      <c r="HL681" s="721"/>
      <c r="HM681" s="721"/>
      <c r="HN681" s="721"/>
      <c r="HO681" s="721"/>
      <c r="HP681" s="721"/>
      <c r="HQ681" s="721"/>
      <c r="HR681" s="721"/>
      <c r="HS681" s="721"/>
      <c r="HT681" s="721"/>
      <c r="HU681" s="721"/>
      <c r="HV681" s="721"/>
      <c r="HW681" s="721"/>
      <c r="HX681" s="721"/>
      <c r="HY681" s="721"/>
      <c r="HZ681" s="721"/>
      <c r="IA681" s="721"/>
      <c r="IB681" s="721"/>
      <c r="IC681" s="721"/>
      <c r="ID681" s="721"/>
      <c r="IE681" s="721"/>
      <c r="IF681" s="721"/>
    </row>
    <row r="682" spans="1:240" s="720" customFormat="1" ht="15.75">
      <c r="A682" s="43">
        <v>636</v>
      </c>
      <c r="B682" s="551" t="s">
        <v>5045</v>
      </c>
      <c r="C682" s="551" t="s">
        <v>21</v>
      </c>
      <c r="D682" s="551" t="s">
        <v>159</v>
      </c>
      <c r="E682" s="43">
        <v>100</v>
      </c>
      <c r="F682" s="44" t="str">
        <f t="shared" si="11"/>
        <v>Xuất sắc</v>
      </c>
      <c r="G682" s="713"/>
      <c r="I682" s="721"/>
      <c r="J682" s="721"/>
      <c r="K682" s="721"/>
      <c r="L682" s="721"/>
      <c r="M682" s="721"/>
      <c r="N682" s="721"/>
      <c r="O682" s="721"/>
      <c r="P682" s="721"/>
      <c r="Q682" s="721"/>
      <c r="R682" s="721"/>
      <c r="S682" s="721"/>
      <c r="T682" s="721"/>
      <c r="U682" s="721"/>
      <c r="V682" s="721"/>
      <c r="W682" s="721"/>
      <c r="X682" s="721"/>
      <c r="Y682" s="721"/>
      <c r="Z682" s="721"/>
      <c r="AA682" s="721"/>
      <c r="AB682" s="721"/>
      <c r="AC682" s="721"/>
      <c r="AD682" s="721"/>
      <c r="AE682" s="721"/>
      <c r="AF682" s="721"/>
      <c r="AG682" s="721"/>
      <c r="AH682" s="721"/>
      <c r="AI682" s="721"/>
      <c r="AJ682" s="721"/>
      <c r="AK682" s="721"/>
      <c r="AL682" s="721"/>
      <c r="AM682" s="721"/>
      <c r="AN682" s="721"/>
      <c r="AO682" s="721"/>
      <c r="AP682" s="721"/>
      <c r="AQ682" s="721"/>
      <c r="AR682" s="721"/>
      <c r="AS682" s="721"/>
      <c r="AT682" s="721"/>
      <c r="AU682" s="721"/>
      <c r="AV682" s="721"/>
      <c r="AW682" s="721"/>
      <c r="AX682" s="721"/>
      <c r="AY682" s="721"/>
      <c r="AZ682" s="721"/>
      <c r="BA682" s="721"/>
      <c r="BB682" s="721"/>
      <c r="BC682" s="721"/>
      <c r="BD682" s="721"/>
      <c r="BE682" s="721"/>
      <c r="BF682" s="721"/>
      <c r="BG682" s="721"/>
      <c r="BH682" s="721"/>
      <c r="BI682" s="721"/>
      <c r="BJ682" s="721"/>
      <c r="BK682" s="721"/>
      <c r="BL682" s="721"/>
      <c r="BM682" s="721"/>
      <c r="BN682" s="721"/>
      <c r="BO682" s="721"/>
      <c r="BP682" s="721"/>
      <c r="BQ682" s="721"/>
      <c r="BR682" s="721"/>
      <c r="BS682" s="721"/>
      <c r="BT682" s="721"/>
      <c r="BU682" s="721"/>
      <c r="BV682" s="721"/>
      <c r="BW682" s="721"/>
      <c r="BX682" s="721"/>
      <c r="BY682" s="721"/>
      <c r="BZ682" s="721"/>
      <c r="CA682" s="721"/>
      <c r="CB682" s="721"/>
      <c r="CC682" s="721"/>
      <c r="CD682" s="721"/>
      <c r="CE682" s="721"/>
      <c r="CF682" s="721"/>
      <c r="CG682" s="721"/>
      <c r="CH682" s="721"/>
      <c r="CI682" s="721"/>
      <c r="CJ682" s="721"/>
      <c r="CK682" s="721"/>
      <c r="CL682" s="721"/>
      <c r="CM682" s="721"/>
      <c r="CN682" s="721"/>
      <c r="CO682" s="721"/>
      <c r="CP682" s="721"/>
      <c r="CQ682" s="721"/>
      <c r="CR682" s="721"/>
      <c r="CS682" s="721"/>
      <c r="CT682" s="721"/>
      <c r="CU682" s="721"/>
      <c r="CV682" s="721"/>
      <c r="CW682" s="721"/>
      <c r="CX682" s="721"/>
      <c r="CY682" s="721"/>
      <c r="CZ682" s="721"/>
      <c r="DA682" s="721"/>
      <c r="DB682" s="721"/>
      <c r="DC682" s="721"/>
      <c r="DD682" s="721"/>
      <c r="DE682" s="721"/>
      <c r="DF682" s="721"/>
      <c r="DG682" s="721"/>
      <c r="DH682" s="721"/>
      <c r="DI682" s="721"/>
      <c r="DJ682" s="721"/>
      <c r="DK682" s="721"/>
      <c r="DL682" s="721"/>
      <c r="DM682" s="721"/>
      <c r="DN682" s="721"/>
      <c r="DO682" s="721"/>
      <c r="DP682" s="721"/>
      <c r="DQ682" s="721"/>
      <c r="DR682" s="721"/>
      <c r="DS682" s="721"/>
      <c r="DT682" s="721"/>
      <c r="DU682" s="721"/>
      <c r="DV682" s="721"/>
      <c r="DW682" s="721"/>
      <c r="DX682" s="721"/>
      <c r="DY682" s="721"/>
      <c r="DZ682" s="721"/>
      <c r="EA682" s="721"/>
      <c r="EB682" s="721"/>
      <c r="EC682" s="721"/>
      <c r="ED682" s="721"/>
      <c r="EE682" s="721"/>
      <c r="EF682" s="721"/>
      <c r="EG682" s="721"/>
      <c r="EH682" s="721"/>
      <c r="EI682" s="721"/>
      <c r="EJ682" s="721"/>
      <c r="EK682" s="721"/>
      <c r="EL682" s="721"/>
      <c r="EM682" s="721"/>
      <c r="EN682" s="721"/>
      <c r="EO682" s="721"/>
      <c r="EP682" s="721"/>
      <c r="EQ682" s="721"/>
      <c r="ER682" s="721"/>
      <c r="ES682" s="721"/>
      <c r="ET682" s="721"/>
      <c r="EU682" s="721"/>
      <c r="EV682" s="721"/>
      <c r="EW682" s="721"/>
      <c r="EX682" s="721"/>
      <c r="EY682" s="721"/>
      <c r="EZ682" s="721"/>
      <c r="FA682" s="721"/>
      <c r="FB682" s="721"/>
      <c r="FC682" s="721"/>
      <c r="FD682" s="721"/>
      <c r="FE682" s="721"/>
      <c r="FF682" s="721"/>
      <c r="FG682" s="721"/>
      <c r="FH682" s="721"/>
      <c r="FI682" s="721"/>
      <c r="FJ682" s="721"/>
      <c r="FK682" s="721"/>
      <c r="FL682" s="721"/>
      <c r="FM682" s="721"/>
      <c r="FN682" s="721"/>
      <c r="FO682" s="721"/>
      <c r="FP682" s="721"/>
      <c r="FQ682" s="721"/>
      <c r="FR682" s="721"/>
      <c r="FS682" s="721"/>
      <c r="FT682" s="721"/>
      <c r="FU682" s="721"/>
      <c r="FV682" s="721"/>
      <c r="FW682" s="721"/>
      <c r="FX682" s="721"/>
      <c r="FY682" s="721"/>
      <c r="FZ682" s="721"/>
      <c r="GA682" s="721"/>
      <c r="GB682" s="721"/>
      <c r="GC682" s="721"/>
      <c r="GD682" s="721"/>
      <c r="GE682" s="721"/>
      <c r="GF682" s="721"/>
      <c r="GG682" s="721"/>
      <c r="GH682" s="721"/>
      <c r="GI682" s="721"/>
      <c r="GJ682" s="721"/>
      <c r="GK682" s="721"/>
      <c r="GL682" s="721"/>
      <c r="GM682" s="721"/>
      <c r="GN682" s="721"/>
      <c r="GO682" s="721"/>
      <c r="GP682" s="721"/>
      <c r="GQ682" s="721"/>
      <c r="GR682" s="721"/>
      <c r="GS682" s="721"/>
      <c r="GT682" s="721"/>
      <c r="GU682" s="721"/>
      <c r="GV682" s="721"/>
      <c r="GW682" s="721"/>
      <c r="GX682" s="721"/>
      <c r="GY682" s="721"/>
      <c r="GZ682" s="721"/>
      <c r="HA682" s="721"/>
      <c r="HB682" s="721"/>
      <c r="HC682" s="721"/>
      <c r="HD682" s="721"/>
      <c r="HE682" s="721"/>
      <c r="HF682" s="721"/>
      <c r="HG682" s="721"/>
      <c r="HH682" s="721"/>
      <c r="HI682" s="721"/>
      <c r="HJ682" s="721"/>
      <c r="HK682" s="721"/>
      <c r="HL682" s="721"/>
      <c r="HM682" s="721"/>
      <c r="HN682" s="721"/>
      <c r="HO682" s="721"/>
      <c r="HP682" s="721"/>
      <c r="HQ682" s="721"/>
      <c r="HR682" s="721"/>
      <c r="HS682" s="721"/>
      <c r="HT682" s="721"/>
      <c r="HU682" s="721"/>
      <c r="HV682" s="721"/>
      <c r="HW682" s="721"/>
      <c r="HX682" s="721"/>
      <c r="HY682" s="721"/>
      <c r="HZ682" s="721"/>
      <c r="IA682" s="721"/>
      <c r="IB682" s="721"/>
      <c r="IC682" s="721"/>
      <c r="ID682" s="721"/>
      <c r="IE682" s="721"/>
      <c r="IF682" s="721"/>
    </row>
    <row r="683" spans="1:240" s="720" customFormat="1" ht="15.75">
      <c r="A683" s="43">
        <v>637</v>
      </c>
      <c r="B683" s="551" t="s">
        <v>5046</v>
      </c>
      <c r="C683" s="551" t="s">
        <v>5047</v>
      </c>
      <c r="D683" s="551" t="s">
        <v>724</v>
      </c>
      <c r="E683" s="43">
        <v>89</v>
      </c>
      <c r="F683" s="44" t="str">
        <f t="shared" si="11"/>
        <v>Tốt</v>
      </c>
      <c r="G683" s="713"/>
      <c r="I683" s="721"/>
      <c r="J683" s="721"/>
      <c r="K683" s="721"/>
      <c r="L683" s="721"/>
      <c r="M683" s="721"/>
      <c r="N683" s="721"/>
      <c r="O683" s="721"/>
      <c r="P683" s="721"/>
      <c r="Q683" s="721"/>
      <c r="R683" s="721"/>
      <c r="S683" s="721"/>
      <c r="T683" s="721"/>
      <c r="U683" s="721"/>
      <c r="V683" s="721"/>
      <c r="W683" s="721"/>
      <c r="X683" s="721"/>
      <c r="Y683" s="721"/>
      <c r="Z683" s="721"/>
      <c r="AA683" s="721"/>
      <c r="AB683" s="721"/>
      <c r="AC683" s="721"/>
      <c r="AD683" s="721"/>
      <c r="AE683" s="721"/>
      <c r="AF683" s="721"/>
      <c r="AG683" s="721"/>
      <c r="AH683" s="721"/>
      <c r="AI683" s="721"/>
      <c r="AJ683" s="721"/>
      <c r="AK683" s="721"/>
      <c r="AL683" s="721"/>
      <c r="AM683" s="721"/>
      <c r="AN683" s="721"/>
      <c r="AO683" s="721"/>
      <c r="AP683" s="721"/>
      <c r="AQ683" s="721"/>
      <c r="AR683" s="721"/>
      <c r="AS683" s="721"/>
      <c r="AT683" s="721"/>
      <c r="AU683" s="721"/>
      <c r="AV683" s="721"/>
      <c r="AW683" s="721"/>
      <c r="AX683" s="721"/>
      <c r="AY683" s="721"/>
      <c r="AZ683" s="721"/>
      <c r="BA683" s="721"/>
      <c r="BB683" s="721"/>
      <c r="BC683" s="721"/>
      <c r="BD683" s="721"/>
      <c r="BE683" s="721"/>
      <c r="BF683" s="721"/>
      <c r="BG683" s="721"/>
      <c r="BH683" s="721"/>
      <c r="BI683" s="721"/>
      <c r="BJ683" s="721"/>
      <c r="BK683" s="721"/>
      <c r="BL683" s="721"/>
      <c r="BM683" s="721"/>
      <c r="BN683" s="721"/>
      <c r="BO683" s="721"/>
      <c r="BP683" s="721"/>
      <c r="BQ683" s="721"/>
      <c r="BR683" s="721"/>
      <c r="BS683" s="721"/>
      <c r="BT683" s="721"/>
      <c r="BU683" s="721"/>
      <c r="BV683" s="721"/>
      <c r="BW683" s="721"/>
      <c r="BX683" s="721"/>
      <c r="BY683" s="721"/>
      <c r="BZ683" s="721"/>
      <c r="CA683" s="721"/>
      <c r="CB683" s="721"/>
      <c r="CC683" s="721"/>
      <c r="CD683" s="721"/>
      <c r="CE683" s="721"/>
      <c r="CF683" s="721"/>
      <c r="CG683" s="721"/>
      <c r="CH683" s="721"/>
      <c r="CI683" s="721"/>
      <c r="CJ683" s="721"/>
      <c r="CK683" s="721"/>
      <c r="CL683" s="721"/>
      <c r="CM683" s="721"/>
      <c r="CN683" s="721"/>
      <c r="CO683" s="721"/>
      <c r="CP683" s="721"/>
      <c r="CQ683" s="721"/>
      <c r="CR683" s="721"/>
      <c r="CS683" s="721"/>
      <c r="CT683" s="721"/>
      <c r="CU683" s="721"/>
      <c r="CV683" s="721"/>
      <c r="CW683" s="721"/>
      <c r="CX683" s="721"/>
      <c r="CY683" s="721"/>
      <c r="CZ683" s="721"/>
      <c r="DA683" s="721"/>
      <c r="DB683" s="721"/>
      <c r="DC683" s="721"/>
      <c r="DD683" s="721"/>
      <c r="DE683" s="721"/>
      <c r="DF683" s="721"/>
      <c r="DG683" s="721"/>
      <c r="DH683" s="721"/>
      <c r="DI683" s="721"/>
      <c r="DJ683" s="721"/>
      <c r="DK683" s="721"/>
      <c r="DL683" s="721"/>
      <c r="DM683" s="721"/>
      <c r="DN683" s="721"/>
      <c r="DO683" s="721"/>
      <c r="DP683" s="721"/>
      <c r="DQ683" s="721"/>
      <c r="DR683" s="721"/>
      <c r="DS683" s="721"/>
      <c r="DT683" s="721"/>
      <c r="DU683" s="721"/>
      <c r="DV683" s="721"/>
      <c r="DW683" s="721"/>
      <c r="DX683" s="721"/>
      <c r="DY683" s="721"/>
      <c r="DZ683" s="721"/>
      <c r="EA683" s="721"/>
      <c r="EB683" s="721"/>
      <c r="EC683" s="721"/>
      <c r="ED683" s="721"/>
      <c r="EE683" s="721"/>
      <c r="EF683" s="721"/>
      <c r="EG683" s="721"/>
      <c r="EH683" s="721"/>
      <c r="EI683" s="721"/>
      <c r="EJ683" s="721"/>
      <c r="EK683" s="721"/>
      <c r="EL683" s="721"/>
      <c r="EM683" s="721"/>
      <c r="EN683" s="721"/>
      <c r="EO683" s="721"/>
      <c r="EP683" s="721"/>
      <c r="EQ683" s="721"/>
      <c r="ER683" s="721"/>
      <c r="ES683" s="721"/>
      <c r="ET683" s="721"/>
      <c r="EU683" s="721"/>
      <c r="EV683" s="721"/>
      <c r="EW683" s="721"/>
      <c r="EX683" s="721"/>
      <c r="EY683" s="721"/>
      <c r="EZ683" s="721"/>
      <c r="FA683" s="721"/>
      <c r="FB683" s="721"/>
      <c r="FC683" s="721"/>
      <c r="FD683" s="721"/>
      <c r="FE683" s="721"/>
      <c r="FF683" s="721"/>
      <c r="FG683" s="721"/>
      <c r="FH683" s="721"/>
      <c r="FI683" s="721"/>
      <c r="FJ683" s="721"/>
      <c r="FK683" s="721"/>
      <c r="FL683" s="721"/>
      <c r="FM683" s="721"/>
      <c r="FN683" s="721"/>
      <c r="FO683" s="721"/>
      <c r="FP683" s="721"/>
      <c r="FQ683" s="721"/>
      <c r="FR683" s="721"/>
      <c r="FS683" s="721"/>
      <c r="FT683" s="721"/>
      <c r="FU683" s="721"/>
      <c r="FV683" s="721"/>
      <c r="FW683" s="721"/>
      <c r="FX683" s="721"/>
      <c r="FY683" s="721"/>
      <c r="FZ683" s="721"/>
      <c r="GA683" s="721"/>
      <c r="GB683" s="721"/>
      <c r="GC683" s="721"/>
      <c r="GD683" s="721"/>
      <c r="GE683" s="721"/>
      <c r="GF683" s="721"/>
      <c r="GG683" s="721"/>
      <c r="GH683" s="721"/>
      <c r="GI683" s="721"/>
      <c r="GJ683" s="721"/>
      <c r="GK683" s="721"/>
      <c r="GL683" s="721"/>
      <c r="GM683" s="721"/>
      <c r="GN683" s="721"/>
      <c r="GO683" s="721"/>
      <c r="GP683" s="721"/>
      <c r="GQ683" s="721"/>
      <c r="GR683" s="721"/>
      <c r="GS683" s="721"/>
      <c r="GT683" s="721"/>
      <c r="GU683" s="721"/>
      <c r="GV683" s="721"/>
      <c r="GW683" s="721"/>
      <c r="GX683" s="721"/>
      <c r="GY683" s="721"/>
      <c r="GZ683" s="721"/>
      <c r="HA683" s="721"/>
      <c r="HB683" s="721"/>
      <c r="HC683" s="721"/>
      <c r="HD683" s="721"/>
      <c r="HE683" s="721"/>
      <c r="HF683" s="721"/>
      <c r="HG683" s="721"/>
      <c r="HH683" s="721"/>
      <c r="HI683" s="721"/>
      <c r="HJ683" s="721"/>
      <c r="HK683" s="721"/>
      <c r="HL683" s="721"/>
      <c r="HM683" s="721"/>
      <c r="HN683" s="721"/>
      <c r="HO683" s="721"/>
      <c r="HP683" s="721"/>
      <c r="HQ683" s="721"/>
      <c r="HR683" s="721"/>
      <c r="HS683" s="721"/>
      <c r="HT683" s="721"/>
      <c r="HU683" s="721"/>
      <c r="HV683" s="721"/>
      <c r="HW683" s="721"/>
      <c r="HX683" s="721"/>
      <c r="HY683" s="721"/>
      <c r="HZ683" s="721"/>
      <c r="IA683" s="721"/>
      <c r="IB683" s="721"/>
      <c r="IC683" s="721"/>
      <c r="ID683" s="721"/>
      <c r="IE683" s="721"/>
      <c r="IF683" s="721"/>
    </row>
    <row r="684" spans="1:238" s="720" customFormat="1" ht="15.75">
      <c r="A684" s="43">
        <v>638</v>
      </c>
      <c r="B684" s="691" t="s">
        <v>5271</v>
      </c>
      <c r="C684" s="691" t="s">
        <v>112</v>
      </c>
      <c r="D684" s="691" t="s">
        <v>14</v>
      </c>
      <c r="E684" s="44">
        <v>80</v>
      </c>
      <c r="F684" s="727" t="str">
        <f>IF(E684&gt;=90,"Xuất sắc",IF(E684&gt;=80,"Tốt",IF(E684&gt;=65,"Khá",IF(E684&gt;=50,"Trung bình",IF(E684&gt;=35,"Yếu","Kém")))))</f>
        <v>Tốt</v>
      </c>
      <c r="G684" s="44" t="s">
        <v>5272</v>
      </c>
      <c r="I684" s="528"/>
      <c r="J684" s="528"/>
      <c r="K684" s="528"/>
      <c r="L684" s="528"/>
      <c r="M684" s="528"/>
      <c r="N684" s="528"/>
      <c r="O684" s="528"/>
      <c r="P684" s="528"/>
      <c r="Q684" s="528"/>
      <c r="R684" s="528"/>
      <c r="S684" s="528"/>
      <c r="T684" s="528"/>
      <c r="U684" s="528"/>
      <c r="V684" s="528"/>
      <c r="W684" s="528"/>
      <c r="X684" s="528"/>
      <c r="Y684" s="528"/>
      <c r="Z684" s="528"/>
      <c r="AA684" s="528"/>
      <c r="AB684" s="528"/>
      <c r="AC684" s="528"/>
      <c r="AD684" s="528"/>
      <c r="AE684" s="528"/>
      <c r="AF684" s="528"/>
      <c r="AG684" s="528"/>
      <c r="AH684" s="528"/>
      <c r="AI684" s="528"/>
      <c r="AJ684" s="528"/>
      <c r="AK684" s="528"/>
      <c r="AL684" s="528"/>
      <c r="AM684" s="528"/>
      <c r="AN684" s="528"/>
      <c r="AO684" s="528"/>
      <c r="AP684" s="528"/>
      <c r="AQ684" s="528"/>
      <c r="AR684" s="528"/>
      <c r="AS684" s="528"/>
      <c r="AT684" s="528"/>
      <c r="AU684" s="528"/>
      <c r="AV684" s="528"/>
      <c r="AW684" s="528"/>
      <c r="AX684" s="528"/>
      <c r="AY684" s="528"/>
      <c r="AZ684" s="528"/>
      <c r="BA684" s="528"/>
      <c r="BB684" s="528"/>
      <c r="BC684" s="528"/>
      <c r="BD684" s="528"/>
      <c r="BE684" s="528"/>
      <c r="BF684" s="528"/>
      <c r="BG684" s="528"/>
      <c r="BH684" s="528"/>
      <c r="BI684" s="528"/>
      <c r="BJ684" s="528"/>
      <c r="BK684" s="528"/>
      <c r="BL684" s="528"/>
      <c r="BM684" s="528"/>
      <c r="BN684" s="528"/>
      <c r="BO684" s="528"/>
      <c r="BP684" s="528"/>
      <c r="BQ684" s="528"/>
      <c r="BR684" s="528"/>
      <c r="BS684" s="528"/>
      <c r="BT684" s="528"/>
      <c r="BU684" s="528"/>
      <c r="BV684" s="528"/>
      <c r="BW684" s="528"/>
      <c r="BX684" s="528"/>
      <c r="BY684" s="528"/>
      <c r="BZ684" s="528"/>
      <c r="CA684" s="528"/>
      <c r="CB684" s="528"/>
      <c r="CC684" s="528"/>
      <c r="CD684" s="528"/>
      <c r="CE684" s="528"/>
      <c r="CF684" s="528"/>
      <c r="CG684" s="528"/>
      <c r="CH684" s="528"/>
      <c r="CI684" s="528"/>
      <c r="CJ684" s="528"/>
      <c r="CK684" s="528"/>
      <c r="CL684" s="528"/>
      <c r="CM684" s="528"/>
      <c r="CN684" s="528"/>
      <c r="CO684" s="528"/>
      <c r="CP684" s="528"/>
      <c r="CQ684" s="528"/>
      <c r="CR684" s="528"/>
      <c r="CS684" s="528"/>
      <c r="CT684" s="528"/>
      <c r="CU684" s="528"/>
      <c r="CV684" s="528"/>
      <c r="CW684" s="528"/>
      <c r="CX684" s="528"/>
      <c r="CY684" s="528"/>
      <c r="CZ684" s="528"/>
      <c r="DA684" s="528"/>
      <c r="DB684" s="528"/>
      <c r="DC684" s="528"/>
      <c r="DD684" s="528"/>
      <c r="DE684" s="528"/>
      <c r="DF684" s="528"/>
      <c r="DG684" s="528"/>
      <c r="DH684" s="528"/>
      <c r="DI684" s="528"/>
      <c r="DJ684" s="528"/>
      <c r="DK684" s="528"/>
      <c r="DL684" s="528"/>
      <c r="DM684" s="528"/>
      <c r="DN684" s="528"/>
      <c r="DO684" s="528"/>
      <c r="DP684" s="528"/>
      <c r="DQ684" s="528"/>
      <c r="DR684" s="528"/>
      <c r="DS684" s="528"/>
      <c r="DT684" s="528"/>
      <c r="DU684" s="528"/>
      <c r="DV684" s="528"/>
      <c r="DW684" s="528"/>
      <c r="DX684" s="528"/>
      <c r="DY684" s="528"/>
      <c r="DZ684" s="528"/>
      <c r="EA684" s="528"/>
      <c r="EB684" s="528"/>
      <c r="EC684" s="528"/>
      <c r="ED684" s="528"/>
      <c r="EE684" s="528"/>
      <c r="EF684" s="528"/>
      <c r="EG684" s="528"/>
      <c r="EH684" s="528"/>
      <c r="EI684" s="528"/>
      <c r="EJ684" s="528"/>
      <c r="EK684" s="528"/>
      <c r="EL684" s="528"/>
      <c r="EM684" s="528"/>
      <c r="EN684" s="528"/>
      <c r="EO684" s="528"/>
      <c r="EP684" s="528"/>
      <c r="EQ684" s="528"/>
      <c r="ER684" s="528"/>
      <c r="ES684" s="528"/>
      <c r="ET684" s="528"/>
      <c r="EU684" s="528"/>
      <c r="EV684" s="528"/>
      <c r="EW684" s="528"/>
      <c r="EX684" s="528"/>
      <c r="EY684" s="528"/>
      <c r="EZ684" s="528"/>
      <c r="FA684" s="528"/>
      <c r="FB684" s="528"/>
      <c r="FC684" s="528"/>
      <c r="FD684" s="528"/>
      <c r="FE684" s="528"/>
      <c r="FF684" s="528"/>
      <c r="FG684" s="528"/>
      <c r="FH684" s="528"/>
      <c r="FI684" s="528"/>
      <c r="FJ684" s="528"/>
      <c r="FK684" s="528"/>
      <c r="FL684" s="528"/>
      <c r="FM684" s="528"/>
      <c r="FN684" s="528"/>
      <c r="FO684" s="528"/>
      <c r="FP684" s="528"/>
      <c r="FQ684" s="528"/>
      <c r="FR684" s="528"/>
      <c r="FS684" s="528"/>
      <c r="FT684" s="528"/>
      <c r="FU684" s="528"/>
      <c r="FV684" s="528"/>
      <c r="FW684" s="528"/>
      <c r="FX684" s="528"/>
      <c r="FY684" s="528"/>
      <c r="FZ684" s="528"/>
      <c r="GA684" s="528"/>
      <c r="GB684" s="528"/>
      <c r="GC684" s="528"/>
      <c r="GD684" s="528"/>
      <c r="GE684" s="528"/>
      <c r="GF684" s="528"/>
      <c r="GG684" s="528"/>
      <c r="GH684" s="528"/>
      <c r="GI684" s="528"/>
      <c r="GJ684" s="528"/>
      <c r="GK684" s="528"/>
      <c r="GL684" s="528"/>
      <c r="GM684" s="528"/>
      <c r="GN684" s="528"/>
      <c r="GO684" s="528"/>
      <c r="GP684" s="528"/>
      <c r="GQ684" s="528"/>
      <c r="GR684" s="528"/>
      <c r="GS684" s="528"/>
      <c r="GT684" s="528"/>
      <c r="GU684" s="528"/>
      <c r="GV684" s="528"/>
      <c r="GW684" s="528"/>
      <c r="GX684" s="528"/>
      <c r="GY684" s="528"/>
      <c r="GZ684" s="528"/>
      <c r="HA684" s="528"/>
      <c r="HB684" s="528"/>
      <c r="HC684" s="528"/>
      <c r="HD684" s="528"/>
      <c r="HE684" s="528"/>
      <c r="HF684" s="528"/>
      <c r="HG684" s="528"/>
      <c r="HH684" s="528"/>
      <c r="HI684" s="528"/>
      <c r="HJ684" s="528"/>
      <c r="HK684" s="528"/>
      <c r="HL684" s="528"/>
      <c r="HM684" s="528"/>
      <c r="HN684" s="528"/>
      <c r="HO684" s="528"/>
      <c r="HP684" s="528"/>
      <c r="HQ684" s="528"/>
      <c r="HR684" s="528"/>
      <c r="HS684" s="528"/>
      <c r="HT684" s="528"/>
      <c r="HU684" s="528"/>
      <c r="HV684" s="528"/>
      <c r="HW684" s="528"/>
      <c r="HX684" s="528"/>
      <c r="HY684" s="528"/>
      <c r="HZ684" s="528"/>
      <c r="IA684" s="528"/>
      <c r="IB684" s="528"/>
      <c r="IC684" s="528"/>
      <c r="ID684" s="528"/>
    </row>
    <row r="685" spans="1:240" s="720" customFormat="1" ht="15.75">
      <c r="A685" s="43">
        <v>639</v>
      </c>
      <c r="B685" s="691" t="s">
        <v>5273</v>
      </c>
      <c r="C685" s="691" t="s">
        <v>5274</v>
      </c>
      <c r="D685" s="691" t="s">
        <v>80</v>
      </c>
      <c r="E685" s="741">
        <v>85</v>
      </c>
      <c r="F685" s="216" t="str">
        <f>IF(E685&gt;=90,"Xuất sắc",IF(E685&gt;=80,"Tốt",IF(E685&gt;=65,"Khá",IF(E685&gt;=50,"Trung bình",IF(E685&gt;=35,"Yếu","Kém")))))</f>
        <v>Tốt</v>
      </c>
      <c r="G685" s="742" t="s">
        <v>5272</v>
      </c>
      <c r="I685" s="528"/>
      <c r="J685" s="528"/>
      <c r="K685" s="528"/>
      <c r="L685" s="528"/>
      <c r="M685" s="528"/>
      <c r="N685" s="528"/>
      <c r="O685" s="528"/>
      <c r="P685" s="528"/>
      <c r="Q685" s="528"/>
      <c r="R685" s="528"/>
      <c r="S685" s="528"/>
      <c r="T685" s="528"/>
      <c r="U685" s="528"/>
      <c r="V685" s="528"/>
      <c r="W685" s="528"/>
      <c r="X685" s="528"/>
      <c r="Y685" s="528"/>
      <c r="Z685" s="528"/>
      <c r="AA685" s="528"/>
      <c r="AB685" s="528"/>
      <c r="AC685" s="528"/>
      <c r="AD685" s="528"/>
      <c r="AE685" s="528"/>
      <c r="AF685" s="528"/>
      <c r="AG685" s="528"/>
      <c r="AH685" s="528"/>
      <c r="AI685" s="528"/>
      <c r="AJ685" s="528"/>
      <c r="AK685" s="528"/>
      <c r="AL685" s="528"/>
      <c r="AM685" s="528"/>
      <c r="AN685" s="528"/>
      <c r="AO685" s="528"/>
      <c r="AP685" s="528"/>
      <c r="AQ685" s="528"/>
      <c r="AR685" s="528"/>
      <c r="AS685" s="528"/>
      <c r="AT685" s="528"/>
      <c r="AU685" s="528"/>
      <c r="AV685" s="528"/>
      <c r="AW685" s="528"/>
      <c r="AX685" s="528"/>
      <c r="AY685" s="528"/>
      <c r="AZ685" s="528"/>
      <c r="BA685" s="528"/>
      <c r="BB685" s="528"/>
      <c r="BC685" s="528"/>
      <c r="BD685" s="528"/>
      <c r="BE685" s="528"/>
      <c r="BF685" s="528"/>
      <c r="BG685" s="528"/>
      <c r="BH685" s="528"/>
      <c r="BI685" s="528"/>
      <c r="BJ685" s="528"/>
      <c r="BK685" s="528"/>
      <c r="BL685" s="528"/>
      <c r="BM685" s="528"/>
      <c r="BN685" s="528"/>
      <c r="BO685" s="528"/>
      <c r="BP685" s="528"/>
      <c r="BQ685" s="528"/>
      <c r="BR685" s="528"/>
      <c r="BS685" s="528"/>
      <c r="BT685" s="528"/>
      <c r="BU685" s="528"/>
      <c r="BV685" s="528"/>
      <c r="BW685" s="528"/>
      <c r="BX685" s="528"/>
      <c r="BY685" s="528"/>
      <c r="BZ685" s="528"/>
      <c r="CA685" s="528"/>
      <c r="CB685" s="528"/>
      <c r="CC685" s="528"/>
      <c r="CD685" s="528"/>
      <c r="CE685" s="528"/>
      <c r="CF685" s="528"/>
      <c r="CG685" s="528"/>
      <c r="CH685" s="528"/>
      <c r="CI685" s="528"/>
      <c r="CJ685" s="528"/>
      <c r="CK685" s="528"/>
      <c r="CL685" s="528"/>
      <c r="CM685" s="528"/>
      <c r="CN685" s="528"/>
      <c r="CO685" s="528"/>
      <c r="CP685" s="528"/>
      <c r="CQ685" s="528"/>
      <c r="CR685" s="528"/>
      <c r="CS685" s="528"/>
      <c r="CT685" s="528"/>
      <c r="CU685" s="528"/>
      <c r="CV685" s="528"/>
      <c r="CW685" s="528"/>
      <c r="CX685" s="528"/>
      <c r="CY685" s="528"/>
      <c r="CZ685" s="528"/>
      <c r="DA685" s="528"/>
      <c r="DB685" s="528"/>
      <c r="DC685" s="528"/>
      <c r="DD685" s="528"/>
      <c r="DE685" s="528"/>
      <c r="DF685" s="528"/>
      <c r="DG685" s="528"/>
      <c r="DH685" s="528"/>
      <c r="DI685" s="528"/>
      <c r="DJ685" s="528"/>
      <c r="DK685" s="528"/>
      <c r="DL685" s="528"/>
      <c r="DM685" s="528"/>
      <c r="DN685" s="528"/>
      <c r="DO685" s="528"/>
      <c r="DP685" s="528"/>
      <c r="DQ685" s="528"/>
      <c r="DR685" s="528"/>
      <c r="DS685" s="528"/>
      <c r="DT685" s="528"/>
      <c r="DU685" s="528"/>
      <c r="DV685" s="528"/>
      <c r="DW685" s="528"/>
      <c r="DX685" s="528"/>
      <c r="DY685" s="528"/>
      <c r="DZ685" s="528"/>
      <c r="EA685" s="528"/>
      <c r="EB685" s="528"/>
      <c r="EC685" s="528"/>
      <c r="ED685" s="528"/>
      <c r="EE685" s="528"/>
      <c r="EF685" s="528"/>
      <c r="EG685" s="528"/>
      <c r="EH685" s="528"/>
      <c r="EI685" s="528"/>
      <c r="EJ685" s="528"/>
      <c r="EK685" s="528"/>
      <c r="EL685" s="528"/>
      <c r="EM685" s="528"/>
      <c r="EN685" s="528"/>
      <c r="EO685" s="528"/>
      <c r="EP685" s="528"/>
      <c r="EQ685" s="528"/>
      <c r="ER685" s="528"/>
      <c r="ES685" s="528"/>
      <c r="ET685" s="528"/>
      <c r="EU685" s="528"/>
      <c r="EV685" s="528"/>
      <c r="EW685" s="528"/>
      <c r="EX685" s="528"/>
      <c r="EY685" s="528"/>
      <c r="EZ685" s="528"/>
      <c r="FA685" s="528"/>
      <c r="FB685" s="528"/>
      <c r="FC685" s="528"/>
      <c r="FD685" s="528"/>
      <c r="FE685" s="528"/>
      <c r="FF685" s="528"/>
      <c r="FG685" s="528"/>
      <c r="FH685" s="528"/>
      <c r="FI685" s="528"/>
      <c r="FJ685" s="528"/>
      <c r="FK685" s="528"/>
      <c r="FL685" s="528"/>
      <c r="FM685" s="528"/>
      <c r="FN685" s="528"/>
      <c r="FO685" s="528"/>
      <c r="FP685" s="528"/>
      <c r="FQ685" s="528"/>
      <c r="FR685" s="528"/>
      <c r="FS685" s="528"/>
      <c r="FT685" s="528"/>
      <c r="FU685" s="528"/>
      <c r="FV685" s="528"/>
      <c r="FW685" s="528"/>
      <c r="FX685" s="528"/>
      <c r="FY685" s="528"/>
      <c r="FZ685" s="528"/>
      <c r="GA685" s="528"/>
      <c r="GB685" s="528"/>
      <c r="GC685" s="528"/>
      <c r="GD685" s="528"/>
      <c r="GE685" s="528"/>
      <c r="GF685" s="528"/>
      <c r="GG685" s="528"/>
      <c r="GH685" s="528"/>
      <c r="GI685" s="528"/>
      <c r="GJ685" s="528"/>
      <c r="GK685" s="528"/>
      <c r="GL685" s="528"/>
      <c r="GM685" s="528"/>
      <c r="GN685" s="528"/>
      <c r="GO685" s="528"/>
      <c r="GP685" s="528"/>
      <c r="GQ685" s="528"/>
      <c r="GR685" s="528"/>
      <c r="GS685" s="528"/>
      <c r="GT685" s="528"/>
      <c r="GU685" s="528"/>
      <c r="GV685" s="528"/>
      <c r="GW685" s="528"/>
      <c r="GX685" s="528"/>
      <c r="GY685" s="528"/>
      <c r="GZ685" s="528"/>
      <c r="HA685" s="528"/>
      <c r="HB685" s="528"/>
      <c r="HC685" s="528"/>
      <c r="HD685" s="528"/>
      <c r="HE685" s="528"/>
      <c r="HF685" s="528"/>
      <c r="HG685" s="528"/>
      <c r="HH685" s="528"/>
      <c r="HI685" s="528"/>
      <c r="HJ685" s="528"/>
      <c r="HK685" s="528"/>
      <c r="HL685" s="528"/>
      <c r="HM685" s="528"/>
      <c r="HN685" s="528"/>
      <c r="HO685" s="528"/>
      <c r="HP685" s="528"/>
      <c r="HQ685" s="528"/>
      <c r="HR685" s="528"/>
      <c r="HS685" s="528"/>
      <c r="HT685" s="528"/>
      <c r="HU685" s="528"/>
      <c r="HV685" s="528"/>
      <c r="HW685" s="528"/>
      <c r="HX685" s="528"/>
      <c r="HY685" s="528"/>
      <c r="HZ685" s="528"/>
      <c r="IA685" s="528"/>
      <c r="IB685" s="528"/>
      <c r="IC685" s="528"/>
      <c r="ID685" s="528"/>
      <c r="IE685" s="528"/>
      <c r="IF685" s="528"/>
    </row>
    <row r="686" spans="1:241" s="698" customFormat="1" ht="15.75">
      <c r="A686" s="72"/>
      <c r="B686" s="72"/>
      <c r="C686" s="72"/>
      <c r="D686" s="697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  <c r="DD686" s="72"/>
      <c r="DE686" s="72"/>
      <c r="DF686" s="72"/>
      <c r="DG686" s="72"/>
      <c r="DH686" s="72"/>
      <c r="DI686" s="72"/>
      <c r="DJ686" s="72"/>
      <c r="DK686" s="72"/>
      <c r="DL686" s="72"/>
      <c r="DM686" s="72"/>
      <c r="DN686" s="72"/>
      <c r="DO686" s="72"/>
      <c r="DP686" s="72"/>
      <c r="DQ686" s="72"/>
      <c r="DR686" s="72"/>
      <c r="DS686" s="72"/>
      <c r="DT686" s="72"/>
      <c r="DU686" s="72"/>
      <c r="DV686" s="72"/>
      <c r="DW686" s="72"/>
      <c r="DX686" s="72"/>
      <c r="DY686" s="72"/>
      <c r="DZ686" s="72"/>
      <c r="EA686" s="72"/>
      <c r="EB686" s="72"/>
      <c r="EC686" s="72"/>
      <c r="ED686" s="72"/>
      <c r="EE686" s="72"/>
      <c r="EF686" s="72"/>
      <c r="EG686" s="72"/>
      <c r="EH686" s="72"/>
      <c r="EI686" s="72"/>
      <c r="EJ686" s="72"/>
      <c r="EK686" s="72"/>
      <c r="EL686" s="72"/>
      <c r="EM686" s="72"/>
      <c r="EN686" s="72"/>
      <c r="EO686" s="72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  <c r="FA686" s="72"/>
      <c r="FB686" s="72"/>
      <c r="FC686" s="72"/>
      <c r="FD686" s="72"/>
      <c r="FE686" s="72"/>
      <c r="FF686" s="72"/>
      <c r="FG686" s="72"/>
      <c r="FH686" s="72"/>
      <c r="FI686" s="72"/>
      <c r="FJ686" s="72"/>
      <c r="FK686" s="72"/>
      <c r="FL686" s="72"/>
      <c r="FM686" s="72"/>
      <c r="FN686" s="72"/>
      <c r="FO686" s="72"/>
      <c r="FP686" s="72"/>
      <c r="FQ686" s="72"/>
      <c r="FR686" s="72"/>
      <c r="FS686" s="72"/>
      <c r="FT686" s="72"/>
      <c r="FU686" s="72"/>
      <c r="FV686" s="72"/>
      <c r="FW686" s="72"/>
      <c r="FX686" s="72"/>
      <c r="FY686" s="72"/>
      <c r="FZ686" s="72"/>
      <c r="GA686" s="72"/>
      <c r="GB686" s="72"/>
      <c r="GC686" s="72"/>
      <c r="GD686" s="72"/>
      <c r="GE686" s="72"/>
      <c r="GF686" s="72"/>
      <c r="GG686" s="72"/>
      <c r="GH686" s="72"/>
      <c r="GI686" s="72"/>
      <c r="GJ686" s="72"/>
      <c r="GK686" s="72"/>
      <c r="GL686" s="72"/>
      <c r="GM686" s="72"/>
      <c r="GN686" s="72"/>
      <c r="GO686" s="72"/>
      <c r="GP686" s="72"/>
      <c r="GQ686" s="72"/>
      <c r="GR686" s="72"/>
      <c r="GS686" s="72"/>
      <c r="GT686" s="72"/>
      <c r="GU686" s="72"/>
      <c r="GV686" s="72"/>
      <c r="GW686" s="72"/>
      <c r="GX686" s="72"/>
      <c r="GY686" s="72"/>
      <c r="GZ686" s="72"/>
      <c r="HA686" s="72"/>
      <c r="HB686" s="72"/>
      <c r="HC686" s="72"/>
      <c r="HD686" s="72"/>
      <c r="HE686" s="72"/>
      <c r="HF686" s="72"/>
      <c r="HG686" s="72"/>
      <c r="HH686" s="72"/>
      <c r="HI686" s="72"/>
      <c r="HJ686" s="72"/>
      <c r="HK686" s="72"/>
      <c r="HL686" s="72"/>
      <c r="HM686" s="72"/>
      <c r="HN686" s="72"/>
      <c r="HO686" s="72"/>
      <c r="HP686" s="72"/>
      <c r="HQ686" s="72"/>
      <c r="HR686" s="72"/>
      <c r="HS686" s="72"/>
      <c r="HT686" s="72"/>
      <c r="HU686" s="72"/>
      <c r="HV686" s="72"/>
      <c r="HW686" s="72"/>
      <c r="HX686" s="72"/>
      <c r="HY686" s="72"/>
      <c r="HZ686" s="72"/>
      <c r="IA686" s="72"/>
      <c r="IB686" s="72"/>
      <c r="IC686" s="72"/>
      <c r="ID686" s="72"/>
      <c r="IE686" s="72"/>
      <c r="IF686" s="72"/>
      <c r="IG686" s="72"/>
    </row>
    <row r="687" spans="1:6" s="38" customFormat="1" ht="15.75">
      <c r="A687" s="374" t="s">
        <v>5048</v>
      </c>
      <c r="B687" s="374"/>
      <c r="C687" s="129"/>
      <c r="D687" s="129"/>
      <c r="E687" s="41"/>
      <c r="F687" s="40"/>
    </row>
    <row r="688" spans="1:7" s="38" customFormat="1" ht="15.75">
      <c r="A688" s="49" t="s">
        <v>58</v>
      </c>
      <c r="B688" s="49" t="s">
        <v>1602</v>
      </c>
      <c r="C688" s="737" t="s">
        <v>2085</v>
      </c>
      <c r="D688" s="738"/>
      <c r="E688" s="723" t="s">
        <v>2298</v>
      </c>
      <c r="F688" s="49" t="s">
        <v>1606</v>
      </c>
      <c r="G688" s="49" t="s">
        <v>1607</v>
      </c>
    </row>
    <row r="689" spans="1:240" s="720" customFormat="1" ht="15.75">
      <c r="A689" s="43">
        <v>640</v>
      </c>
      <c r="B689" s="551" t="s">
        <v>5049</v>
      </c>
      <c r="C689" s="551" t="s">
        <v>5050</v>
      </c>
      <c r="D689" s="551" t="s">
        <v>13</v>
      </c>
      <c r="E689" s="43">
        <v>93</v>
      </c>
      <c r="F689" s="726" t="str">
        <f aca="true" t="shared" si="12" ref="F689:F715">IF(E689&gt;=90,"Xuất sắc",IF(E689&gt;=80,"Tốt",IF(E689&gt;=65,"Khá",IF(E689&gt;=50,"Trung bình",IF(E689&gt;=35,"Yếu","Kém")))))</f>
        <v>Xuất sắc</v>
      </c>
      <c r="G689" s="713"/>
      <c r="I689" s="721"/>
      <c r="J689" s="721"/>
      <c r="K689" s="721"/>
      <c r="L689" s="721"/>
      <c r="M689" s="721"/>
      <c r="N689" s="721"/>
      <c r="O689" s="721"/>
      <c r="P689" s="721"/>
      <c r="Q689" s="721"/>
      <c r="R689" s="721"/>
      <c r="S689" s="721"/>
      <c r="T689" s="721"/>
      <c r="U689" s="721"/>
      <c r="V689" s="721"/>
      <c r="W689" s="721"/>
      <c r="X689" s="721"/>
      <c r="Y689" s="721"/>
      <c r="Z689" s="721"/>
      <c r="AA689" s="721"/>
      <c r="AB689" s="721"/>
      <c r="AC689" s="721"/>
      <c r="AD689" s="721"/>
      <c r="AE689" s="721"/>
      <c r="AF689" s="721"/>
      <c r="AG689" s="721"/>
      <c r="AH689" s="721"/>
      <c r="AI689" s="721"/>
      <c r="AJ689" s="721"/>
      <c r="AK689" s="721"/>
      <c r="AL689" s="721"/>
      <c r="AM689" s="721"/>
      <c r="AN689" s="721"/>
      <c r="AO689" s="721"/>
      <c r="AP689" s="721"/>
      <c r="AQ689" s="721"/>
      <c r="AR689" s="721"/>
      <c r="AS689" s="721"/>
      <c r="AT689" s="721"/>
      <c r="AU689" s="721"/>
      <c r="AV689" s="721"/>
      <c r="AW689" s="721"/>
      <c r="AX689" s="721"/>
      <c r="AY689" s="721"/>
      <c r="AZ689" s="721"/>
      <c r="BA689" s="721"/>
      <c r="BB689" s="721"/>
      <c r="BC689" s="721"/>
      <c r="BD689" s="721"/>
      <c r="BE689" s="721"/>
      <c r="BF689" s="721"/>
      <c r="BG689" s="721"/>
      <c r="BH689" s="721"/>
      <c r="BI689" s="721"/>
      <c r="BJ689" s="721"/>
      <c r="BK689" s="721"/>
      <c r="BL689" s="721"/>
      <c r="BM689" s="721"/>
      <c r="BN689" s="721"/>
      <c r="BO689" s="721"/>
      <c r="BP689" s="721"/>
      <c r="BQ689" s="721"/>
      <c r="BR689" s="721"/>
      <c r="BS689" s="721"/>
      <c r="BT689" s="721"/>
      <c r="BU689" s="721"/>
      <c r="BV689" s="721"/>
      <c r="BW689" s="721"/>
      <c r="BX689" s="721"/>
      <c r="BY689" s="721"/>
      <c r="BZ689" s="721"/>
      <c r="CA689" s="721"/>
      <c r="CB689" s="721"/>
      <c r="CC689" s="721"/>
      <c r="CD689" s="721"/>
      <c r="CE689" s="721"/>
      <c r="CF689" s="721"/>
      <c r="CG689" s="721"/>
      <c r="CH689" s="721"/>
      <c r="CI689" s="721"/>
      <c r="CJ689" s="721"/>
      <c r="CK689" s="721"/>
      <c r="CL689" s="721"/>
      <c r="CM689" s="721"/>
      <c r="CN689" s="721"/>
      <c r="CO689" s="721"/>
      <c r="CP689" s="721"/>
      <c r="CQ689" s="721"/>
      <c r="CR689" s="721"/>
      <c r="CS689" s="721"/>
      <c r="CT689" s="721"/>
      <c r="CU689" s="721"/>
      <c r="CV689" s="721"/>
      <c r="CW689" s="721"/>
      <c r="CX689" s="721"/>
      <c r="CY689" s="721"/>
      <c r="CZ689" s="721"/>
      <c r="DA689" s="721"/>
      <c r="DB689" s="721"/>
      <c r="DC689" s="721"/>
      <c r="DD689" s="721"/>
      <c r="DE689" s="721"/>
      <c r="DF689" s="721"/>
      <c r="DG689" s="721"/>
      <c r="DH689" s="721"/>
      <c r="DI689" s="721"/>
      <c r="DJ689" s="721"/>
      <c r="DK689" s="721"/>
      <c r="DL689" s="721"/>
      <c r="DM689" s="721"/>
      <c r="DN689" s="721"/>
      <c r="DO689" s="721"/>
      <c r="DP689" s="721"/>
      <c r="DQ689" s="721"/>
      <c r="DR689" s="721"/>
      <c r="DS689" s="721"/>
      <c r="DT689" s="721"/>
      <c r="DU689" s="721"/>
      <c r="DV689" s="721"/>
      <c r="DW689" s="721"/>
      <c r="DX689" s="721"/>
      <c r="DY689" s="721"/>
      <c r="DZ689" s="721"/>
      <c r="EA689" s="721"/>
      <c r="EB689" s="721"/>
      <c r="EC689" s="721"/>
      <c r="ED689" s="721"/>
      <c r="EE689" s="721"/>
      <c r="EF689" s="721"/>
      <c r="EG689" s="721"/>
      <c r="EH689" s="721"/>
      <c r="EI689" s="721"/>
      <c r="EJ689" s="721"/>
      <c r="EK689" s="721"/>
      <c r="EL689" s="721"/>
      <c r="EM689" s="721"/>
      <c r="EN689" s="721"/>
      <c r="EO689" s="721"/>
      <c r="EP689" s="721"/>
      <c r="EQ689" s="721"/>
      <c r="ER689" s="721"/>
      <c r="ES689" s="721"/>
      <c r="ET689" s="721"/>
      <c r="EU689" s="721"/>
      <c r="EV689" s="721"/>
      <c r="EW689" s="721"/>
      <c r="EX689" s="721"/>
      <c r="EY689" s="721"/>
      <c r="EZ689" s="721"/>
      <c r="FA689" s="721"/>
      <c r="FB689" s="721"/>
      <c r="FC689" s="721"/>
      <c r="FD689" s="721"/>
      <c r="FE689" s="721"/>
      <c r="FF689" s="721"/>
      <c r="FG689" s="721"/>
      <c r="FH689" s="721"/>
      <c r="FI689" s="721"/>
      <c r="FJ689" s="721"/>
      <c r="FK689" s="721"/>
      <c r="FL689" s="721"/>
      <c r="FM689" s="721"/>
      <c r="FN689" s="721"/>
      <c r="FO689" s="721"/>
      <c r="FP689" s="721"/>
      <c r="FQ689" s="721"/>
      <c r="FR689" s="721"/>
      <c r="FS689" s="721"/>
      <c r="FT689" s="721"/>
      <c r="FU689" s="721"/>
      <c r="FV689" s="721"/>
      <c r="FW689" s="721"/>
      <c r="FX689" s="721"/>
      <c r="FY689" s="721"/>
      <c r="FZ689" s="721"/>
      <c r="GA689" s="721"/>
      <c r="GB689" s="721"/>
      <c r="GC689" s="721"/>
      <c r="GD689" s="721"/>
      <c r="GE689" s="721"/>
      <c r="GF689" s="721"/>
      <c r="GG689" s="721"/>
      <c r="GH689" s="721"/>
      <c r="GI689" s="721"/>
      <c r="GJ689" s="721"/>
      <c r="GK689" s="721"/>
      <c r="GL689" s="721"/>
      <c r="GM689" s="721"/>
      <c r="GN689" s="721"/>
      <c r="GO689" s="721"/>
      <c r="GP689" s="721"/>
      <c r="GQ689" s="721"/>
      <c r="GR689" s="721"/>
      <c r="GS689" s="721"/>
      <c r="GT689" s="721"/>
      <c r="GU689" s="721"/>
      <c r="GV689" s="721"/>
      <c r="GW689" s="721"/>
      <c r="GX689" s="721"/>
      <c r="GY689" s="721"/>
      <c r="GZ689" s="721"/>
      <c r="HA689" s="721"/>
      <c r="HB689" s="721"/>
      <c r="HC689" s="721"/>
      <c r="HD689" s="721"/>
      <c r="HE689" s="721"/>
      <c r="HF689" s="721"/>
      <c r="HG689" s="721"/>
      <c r="HH689" s="721"/>
      <c r="HI689" s="721"/>
      <c r="HJ689" s="721"/>
      <c r="HK689" s="721"/>
      <c r="HL689" s="721"/>
      <c r="HM689" s="721"/>
      <c r="HN689" s="721"/>
      <c r="HO689" s="721"/>
      <c r="HP689" s="721"/>
      <c r="HQ689" s="721"/>
      <c r="HR689" s="721"/>
      <c r="HS689" s="721"/>
      <c r="HT689" s="721"/>
      <c r="HU689" s="721"/>
      <c r="HV689" s="721"/>
      <c r="HW689" s="721"/>
      <c r="HX689" s="721"/>
      <c r="HY689" s="721"/>
      <c r="HZ689" s="721"/>
      <c r="IA689" s="721"/>
      <c r="IB689" s="721"/>
      <c r="IC689" s="721"/>
      <c r="ID689" s="721"/>
      <c r="IE689" s="721"/>
      <c r="IF689" s="721"/>
    </row>
    <row r="690" spans="1:240" s="720" customFormat="1" ht="15.75">
      <c r="A690" s="43">
        <v>641</v>
      </c>
      <c r="B690" s="551" t="s">
        <v>5051</v>
      </c>
      <c r="C690" s="551" t="s">
        <v>4411</v>
      </c>
      <c r="D690" s="551" t="s">
        <v>13</v>
      </c>
      <c r="E690" s="43">
        <v>65</v>
      </c>
      <c r="F690" s="726" t="str">
        <f t="shared" si="12"/>
        <v>Khá</v>
      </c>
      <c r="G690" s="713"/>
      <c r="I690" s="721"/>
      <c r="J690" s="721"/>
      <c r="K690" s="721"/>
      <c r="L690" s="721"/>
      <c r="M690" s="721"/>
      <c r="N690" s="721"/>
      <c r="O690" s="721"/>
      <c r="P690" s="721"/>
      <c r="Q690" s="721"/>
      <c r="R690" s="721"/>
      <c r="S690" s="721"/>
      <c r="T690" s="721"/>
      <c r="U690" s="721"/>
      <c r="V690" s="721"/>
      <c r="W690" s="721"/>
      <c r="X690" s="721"/>
      <c r="Y690" s="721"/>
      <c r="Z690" s="721"/>
      <c r="AA690" s="721"/>
      <c r="AB690" s="721"/>
      <c r="AC690" s="721"/>
      <c r="AD690" s="721"/>
      <c r="AE690" s="721"/>
      <c r="AF690" s="721"/>
      <c r="AG690" s="721"/>
      <c r="AH690" s="721"/>
      <c r="AI690" s="721"/>
      <c r="AJ690" s="721"/>
      <c r="AK690" s="721"/>
      <c r="AL690" s="721"/>
      <c r="AM690" s="721"/>
      <c r="AN690" s="721"/>
      <c r="AO690" s="721"/>
      <c r="AP690" s="721"/>
      <c r="AQ690" s="721"/>
      <c r="AR690" s="721"/>
      <c r="AS690" s="721"/>
      <c r="AT690" s="721"/>
      <c r="AU690" s="721"/>
      <c r="AV690" s="721"/>
      <c r="AW690" s="721"/>
      <c r="AX690" s="721"/>
      <c r="AY690" s="721"/>
      <c r="AZ690" s="721"/>
      <c r="BA690" s="721"/>
      <c r="BB690" s="721"/>
      <c r="BC690" s="721"/>
      <c r="BD690" s="721"/>
      <c r="BE690" s="721"/>
      <c r="BF690" s="721"/>
      <c r="BG690" s="721"/>
      <c r="BH690" s="721"/>
      <c r="BI690" s="721"/>
      <c r="BJ690" s="721"/>
      <c r="BK690" s="721"/>
      <c r="BL690" s="721"/>
      <c r="BM690" s="721"/>
      <c r="BN690" s="721"/>
      <c r="BO690" s="721"/>
      <c r="BP690" s="721"/>
      <c r="BQ690" s="721"/>
      <c r="BR690" s="721"/>
      <c r="BS690" s="721"/>
      <c r="BT690" s="721"/>
      <c r="BU690" s="721"/>
      <c r="BV690" s="721"/>
      <c r="BW690" s="721"/>
      <c r="BX690" s="721"/>
      <c r="BY690" s="721"/>
      <c r="BZ690" s="721"/>
      <c r="CA690" s="721"/>
      <c r="CB690" s="721"/>
      <c r="CC690" s="721"/>
      <c r="CD690" s="721"/>
      <c r="CE690" s="721"/>
      <c r="CF690" s="721"/>
      <c r="CG690" s="721"/>
      <c r="CH690" s="721"/>
      <c r="CI690" s="721"/>
      <c r="CJ690" s="721"/>
      <c r="CK690" s="721"/>
      <c r="CL690" s="721"/>
      <c r="CM690" s="721"/>
      <c r="CN690" s="721"/>
      <c r="CO690" s="721"/>
      <c r="CP690" s="721"/>
      <c r="CQ690" s="721"/>
      <c r="CR690" s="721"/>
      <c r="CS690" s="721"/>
      <c r="CT690" s="721"/>
      <c r="CU690" s="721"/>
      <c r="CV690" s="721"/>
      <c r="CW690" s="721"/>
      <c r="CX690" s="721"/>
      <c r="CY690" s="721"/>
      <c r="CZ690" s="721"/>
      <c r="DA690" s="721"/>
      <c r="DB690" s="721"/>
      <c r="DC690" s="721"/>
      <c r="DD690" s="721"/>
      <c r="DE690" s="721"/>
      <c r="DF690" s="721"/>
      <c r="DG690" s="721"/>
      <c r="DH690" s="721"/>
      <c r="DI690" s="721"/>
      <c r="DJ690" s="721"/>
      <c r="DK690" s="721"/>
      <c r="DL690" s="721"/>
      <c r="DM690" s="721"/>
      <c r="DN690" s="721"/>
      <c r="DO690" s="721"/>
      <c r="DP690" s="721"/>
      <c r="DQ690" s="721"/>
      <c r="DR690" s="721"/>
      <c r="DS690" s="721"/>
      <c r="DT690" s="721"/>
      <c r="DU690" s="721"/>
      <c r="DV690" s="721"/>
      <c r="DW690" s="721"/>
      <c r="DX690" s="721"/>
      <c r="DY690" s="721"/>
      <c r="DZ690" s="721"/>
      <c r="EA690" s="721"/>
      <c r="EB690" s="721"/>
      <c r="EC690" s="721"/>
      <c r="ED690" s="721"/>
      <c r="EE690" s="721"/>
      <c r="EF690" s="721"/>
      <c r="EG690" s="721"/>
      <c r="EH690" s="721"/>
      <c r="EI690" s="721"/>
      <c r="EJ690" s="721"/>
      <c r="EK690" s="721"/>
      <c r="EL690" s="721"/>
      <c r="EM690" s="721"/>
      <c r="EN690" s="721"/>
      <c r="EO690" s="721"/>
      <c r="EP690" s="721"/>
      <c r="EQ690" s="721"/>
      <c r="ER690" s="721"/>
      <c r="ES690" s="721"/>
      <c r="ET690" s="721"/>
      <c r="EU690" s="721"/>
      <c r="EV690" s="721"/>
      <c r="EW690" s="721"/>
      <c r="EX690" s="721"/>
      <c r="EY690" s="721"/>
      <c r="EZ690" s="721"/>
      <c r="FA690" s="721"/>
      <c r="FB690" s="721"/>
      <c r="FC690" s="721"/>
      <c r="FD690" s="721"/>
      <c r="FE690" s="721"/>
      <c r="FF690" s="721"/>
      <c r="FG690" s="721"/>
      <c r="FH690" s="721"/>
      <c r="FI690" s="721"/>
      <c r="FJ690" s="721"/>
      <c r="FK690" s="721"/>
      <c r="FL690" s="721"/>
      <c r="FM690" s="721"/>
      <c r="FN690" s="721"/>
      <c r="FO690" s="721"/>
      <c r="FP690" s="721"/>
      <c r="FQ690" s="721"/>
      <c r="FR690" s="721"/>
      <c r="FS690" s="721"/>
      <c r="FT690" s="721"/>
      <c r="FU690" s="721"/>
      <c r="FV690" s="721"/>
      <c r="FW690" s="721"/>
      <c r="FX690" s="721"/>
      <c r="FY690" s="721"/>
      <c r="FZ690" s="721"/>
      <c r="GA690" s="721"/>
      <c r="GB690" s="721"/>
      <c r="GC690" s="721"/>
      <c r="GD690" s="721"/>
      <c r="GE690" s="721"/>
      <c r="GF690" s="721"/>
      <c r="GG690" s="721"/>
      <c r="GH690" s="721"/>
      <c r="GI690" s="721"/>
      <c r="GJ690" s="721"/>
      <c r="GK690" s="721"/>
      <c r="GL690" s="721"/>
      <c r="GM690" s="721"/>
      <c r="GN690" s="721"/>
      <c r="GO690" s="721"/>
      <c r="GP690" s="721"/>
      <c r="GQ690" s="721"/>
      <c r="GR690" s="721"/>
      <c r="GS690" s="721"/>
      <c r="GT690" s="721"/>
      <c r="GU690" s="721"/>
      <c r="GV690" s="721"/>
      <c r="GW690" s="721"/>
      <c r="GX690" s="721"/>
      <c r="GY690" s="721"/>
      <c r="GZ690" s="721"/>
      <c r="HA690" s="721"/>
      <c r="HB690" s="721"/>
      <c r="HC690" s="721"/>
      <c r="HD690" s="721"/>
      <c r="HE690" s="721"/>
      <c r="HF690" s="721"/>
      <c r="HG690" s="721"/>
      <c r="HH690" s="721"/>
      <c r="HI690" s="721"/>
      <c r="HJ690" s="721"/>
      <c r="HK690" s="721"/>
      <c r="HL690" s="721"/>
      <c r="HM690" s="721"/>
      <c r="HN690" s="721"/>
      <c r="HO690" s="721"/>
      <c r="HP690" s="721"/>
      <c r="HQ690" s="721"/>
      <c r="HR690" s="721"/>
      <c r="HS690" s="721"/>
      <c r="HT690" s="721"/>
      <c r="HU690" s="721"/>
      <c r="HV690" s="721"/>
      <c r="HW690" s="721"/>
      <c r="HX690" s="721"/>
      <c r="HY690" s="721"/>
      <c r="HZ690" s="721"/>
      <c r="IA690" s="721"/>
      <c r="IB690" s="721"/>
      <c r="IC690" s="721"/>
      <c r="ID690" s="721"/>
      <c r="IE690" s="721"/>
      <c r="IF690" s="721"/>
    </row>
    <row r="691" spans="1:240" s="720" customFormat="1" ht="15.75">
      <c r="A691" s="43">
        <v>642</v>
      </c>
      <c r="B691" s="551" t="s">
        <v>5052</v>
      </c>
      <c r="C691" s="551" t="s">
        <v>5053</v>
      </c>
      <c r="D691" s="551" t="s">
        <v>2086</v>
      </c>
      <c r="E691" s="43">
        <v>51</v>
      </c>
      <c r="F691" s="726" t="str">
        <f t="shared" si="12"/>
        <v>Trung bình</v>
      </c>
      <c r="G691" s="46"/>
      <c r="I691" s="721"/>
      <c r="J691" s="721"/>
      <c r="K691" s="721"/>
      <c r="L691" s="721"/>
      <c r="M691" s="721"/>
      <c r="N691" s="721"/>
      <c r="O691" s="721"/>
      <c r="P691" s="721"/>
      <c r="Q691" s="721"/>
      <c r="R691" s="721"/>
      <c r="S691" s="721"/>
      <c r="T691" s="721"/>
      <c r="U691" s="721"/>
      <c r="V691" s="721"/>
      <c r="W691" s="721"/>
      <c r="X691" s="721"/>
      <c r="Y691" s="721"/>
      <c r="Z691" s="721"/>
      <c r="AA691" s="721"/>
      <c r="AB691" s="721"/>
      <c r="AC691" s="721"/>
      <c r="AD691" s="721"/>
      <c r="AE691" s="721"/>
      <c r="AF691" s="721"/>
      <c r="AG691" s="721"/>
      <c r="AH691" s="721"/>
      <c r="AI691" s="721"/>
      <c r="AJ691" s="721"/>
      <c r="AK691" s="721"/>
      <c r="AL691" s="721"/>
      <c r="AM691" s="721"/>
      <c r="AN691" s="721"/>
      <c r="AO691" s="721"/>
      <c r="AP691" s="721"/>
      <c r="AQ691" s="721"/>
      <c r="AR691" s="721"/>
      <c r="AS691" s="721"/>
      <c r="AT691" s="721"/>
      <c r="AU691" s="721"/>
      <c r="AV691" s="721"/>
      <c r="AW691" s="721"/>
      <c r="AX691" s="721"/>
      <c r="AY691" s="721"/>
      <c r="AZ691" s="721"/>
      <c r="BA691" s="721"/>
      <c r="BB691" s="721"/>
      <c r="BC691" s="721"/>
      <c r="BD691" s="721"/>
      <c r="BE691" s="721"/>
      <c r="BF691" s="721"/>
      <c r="BG691" s="721"/>
      <c r="BH691" s="721"/>
      <c r="BI691" s="721"/>
      <c r="BJ691" s="721"/>
      <c r="BK691" s="721"/>
      <c r="BL691" s="721"/>
      <c r="BM691" s="721"/>
      <c r="BN691" s="721"/>
      <c r="BO691" s="721"/>
      <c r="BP691" s="721"/>
      <c r="BQ691" s="721"/>
      <c r="BR691" s="721"/>
      <c r="BS691" s="721"/>
      <c r="BT691" s="721"/>
      <c r="BU691" s="721"/>
      <c r="BV691" s="721"/>
      <c r="BW691" s="721"/>
      <c r="BX691" s="721"/>
      <c r="BY691" s="721"/>
      <c r="BZ691" s="721"/>
      <c r="CA691" s="721"/>
      <c r="CB691" s="721"/>
      <c r="CC691" s="721"/>
      <c r="CD691" s="721"/>
      <c r="CE691" s="721"/>
      <c r="CF691" s="721"/>
      <c r="CG691" s="721"/>
      <c r="CH691" s="721"/>
      <c r="CI691" s="721"/>
      <c r="CJ691" s="721"/>
      <c r="CK691" s="721"/>
      <c r="CL691" s="721"/>
      <c r="CM691" s="721"/>
      <c r="CN691" s="721"/>
      <c r="CO691" s="721"/>
      <c r="CP691" s="721"/>
      <c r="CQ691" s="721"/>
      <c r="CR691" s="721"/>
      <c r="CS691" s="721"/>
      <c r="CT691" s="721"/>
      <c r="CU691" s="721"/>
      <c r="CV691" s="721"/>
      <c r="CW691" s="721"/>
      <c r="CX691" s="721"/>
      <c r="CY691" s="721"/>
      <c r="CZ691" s="721"/>
      <c r="DA691" s="721"/>
      <c r="DB691" s="721"/>
      <c r="DC691" s="721"/>
      <c r="DD691" s="721"/>
      <c r="DE691" s="721"/>
      <c r="DF691" s="721"/>
      <c r="DG691" s="721"/>
      <c r="DH691" s="721"/>
      <c r="DI691" s="721"/>
      <c r="DJ691" s="721"/>
      <c r="DK691" s="721"/>
      <c r="DL691" s="721"/>
      <c r="DM691" s="721"/>
      <c r="DN691" s="721"/>
      <c r="DO691" s="721"/>
      <c r="DP691" s="721"/>
      <c r="DQ691" s="721"/>
      <c r="DR691" s="721"/>
      <c r="DS691" s="721"/>
      <c r="DT691" s="721"/>
      <c r="DU691" s="721"/>
      <c r="DV691" s="721"/>
      <c r="DW691" s="721"/>
      <c r="DX691" s="721"/>
      <c r="DY691" s="721"/>
      <c r="DZ691" s="721"/>
      <c r="EA691" s="721"/>
      <c r="EB691" s="721"/>
      <c r="EC691" s="721"/>
      <c r="ED691" s="721"/>
      <c r="EE691" s="721"/>
      <c r="EF691" s="721"/>
      <c r="EG691" s="721"/>
      <c r="EH691" s="721"/>
      <c r="EI691" s="721"/>
      <c r="EJ691" s="721"/>
      <c r="EK691" s="721"/>
      <c r="EL691" s="721"/>
      <c r="EM691" s="721"/>
      <c r="EN691" s="721"/>
      <c r="EO691" s="721"/>
      <c r="EP691" s="721"/>
      <c r="EQ691" s="721"/>
      <c r="ER691" s="721"/>
      <c r="ES691" s="721"/>
      <c r="ET691" s="721"/>
      <c r="EU691" s="721"/>
      <c r="EV691" s="721"/>
      <c r="EW691" s="721"/>
      <c r="EX691" s="721"/>
      <c r="EY691" s="721"/>
      <c r="EZ691" s="721"/>
      <c r="FA691" s="721"/>
      <c r="FB691" s="721"/>
      <c r="FC691" s="721"/>
      <c r="FD691" s="721"/>
      <c r="FE691" s="721"/>
      <c r="FF691" s="721"/>
      <c r="FG691" s="721"/>
      <c r="FH691" s="721"/>
      <c r="FI691" s="721"/>
      <c r="FJ691" s="721"/>
      <c r="FK691" s="721"/>
      <c r="FL691" s="721"/>
      <c r="FM691" s="721"/>
      <c r="FN691" s="721"/>
      <c r="FO691" s="721"/>
      <c r="FP691" s="721"/>
      <c r="FQ691" s="721"/>
      <c r="FR691" s="721"/>
      <c r="FS691" s="721"/>
      <c r="FT691" s="721"/>
      <c r="FU691" s="721"/>
      <c r="FV691" s="721"/>
      <c r="FW691" s="721"/>
      <c r="FX691" s="721"/>
      <c r="FY691" s="721"/>
      <c r="FZ691" s="721"/>
      <c r="GA691" s="721"/>
      <c r="GB691" s="721"/>
      <c r="GC691" s="721"/>
      <c r="GD691" s="721"/>
      <c r="GE691" s="721"/>
      <c r="GF691" s="721"/>
      <c r="GG691" s="721"/>
      <c r="GH691" s="721"/>
      <c r="GI691" s="721"/>
      <c r="GJ691" s="721"/>
      <c r="GK691" s="721"/>
      <c r="GL691" s="721"/>
      <c r="GM691" s="721"/>
      <c r="GN691" s="721"/>
      <c r="GO691" s="721"/>
      <c r="GP691" s="721"/>
      <c r="GQ691" s="721"/>
      <c r="GR691" s="721"/>
      <c r="GS691" s="721"/>
      <c r="GT691" s="721"/>
      <c r="GU691" s="721"/>
      <c r="GV691" s="721"/>
      <c r="GW691" s="721"/>
      <c r="GX691" s="721"/>
      <c r="GY691" s="721"/>
      <c r="GZ691" s="721"/>
      <c r="HA691" s="721"/>
      <c r="HB691" s="721"/>
      <c r="HC691" s="721"/>
      <c r="HD691" s="721"/>
      <c r="HE691" s="721"/>
      <c r="HF691" s="721"/>
      <c r="HG691" s="721"/>
      <c r="HH691" s="721"/>
      <c r="HI691" s="721"/>
      <c r="HJ691" s="721"/>
      <c r="HK691" s="721"/>
      <c r="HL691" s="721"/>
      <c r="HM691" s="721"/>
      <c r="HN691" s="721"/>
      <c r="HO691" s="721"/>
      <c r="HP691" s="721"/>
      <c r="HQ691" s="721"/>
      <c r="HR691" s="721"/>
      <c r="HS691" s="721"/>
      <c r="HT691" s="721"/>
      <c r="HU691" s="721"/>
      <c r="HV691" s="721"/>
      <c r="HW691" s="721"/>
      <c r="HX691" s="721"/>
      <c r="HY691" s="721"/>
      <c r="HZ691" s="721"/>
      <c r="IA691" s="721"/>
      <c r="IB691" s="721"/>
      <c r="IC691" s="721"/>
      <c r="ID691" s="721"/>
      <c r="IE691" s="721"/>
      <c r="IF691" s="721"/>
    </row>
    <row r="692" spans="1:240" s="720" customFormat="1" ht="15.75">
      <c r="A692" s="43">
        <v>643</v>
      </c>
      <c r="B692" s="551" t="s">
        <v>5054</v>
      </c>
      <c r="C692" s="551" t="s">
        <v>4249</v>
      </c>
      <c r="D692" s="551" t="s">
        <v>2199</v>
      </c>
      <c r="E692" s="43">
        <v>83</v>
      </c>
      <c r="F692" s="726" t="str">
        <f t="shared" si="12"/>
        <v>Tốt</v>
      </c>
      <c r="G692" s="713"/>
      <c r="I692" s="721"/>
      <c r="J692" s="721"/>
      <c r="K692" s="721"/>
      <c r="L692" s="721"/>
      <c r="M692" s="721"/>
      <c r="N692" s="721"/>
      <c r="O692" s="721"/>
      <c r="P692" s="721"/>
      <c r="Q692" s="721"/>
      <c r="R692" s="721"/>
      <c r="S692" s="721"/>
      <c r="T692" s="721"/>
      <c r="U692" s="721"/>
      <c r="V692" s="721"/>
      <c r="W692" s="721"/>
      <c r="X692" s="721"/>
      <c r="Y692" s="721"/>
      <c r="Z692" s="721"/>
      <c r="AA692" s="721"/>
      <c r="AB692" s="721"/>
      <c r="AC692" s="721"/>
      <c r="AD692" s="721"/>
      <c r="AE692" s="721"/>
      <c r="AF692" s="721"/>
      <c r="AG692" s="721"/>
      <c r="AH692" s="721"/>
      <c r="AI692" s="721"/>
      <c r="AJ692" s="721"/>
      <c r="AK692" s="721"/>
      <c r="AL692" s="721"/>
      <c r="AM692" s="721"/>
      <c r="AN692" s="721"/>
      <c r="AO692" s="721"/>
      <c r="AP692" s="721"/>
      <c r="AQ692" s="721"/>
      <c r="AR692" s="721"/>
      <c r="AS692" s="721"/>
      <c r="AT692" s="721"/>
      <c r="AU692" s="721"/>
      <c r="AV692" s="721"/>
      <c r="AW692" s="721"/>
      <c r="AX692" s="721"/>
      <c r="AY692" s="721"/>
      <c r="AZ692" s="721"/>
      <c r="BA692" s="721"/>
      <c r="BB692" s="721"/>
      <c r="BC692" s="721"/>
      <c r="BD692" s="721"/>
      <c r="BE692" s="721"/>
      <c r="BF692" s="721"/>
      <c r="BG692" s="721"/>
      <c r="BH692" s="721"/>
      <c r="BI692" s="721"/>
      <c r="BJ692" s="721"/>
      <c r="BK692" s="721"/>
      <c r="BL692" s="721"/>
      <c r="BM692" s="721"/>
      <c r="BN692" s="721"/>
      <c r="BO692" s="721"/>
      <c r="BP692" s="721"/>
      <c r="BQ692" s="721"/>
      <c r="BR692" s="721"/>
      <c r="BS692" s="721"/>
      <c r="BT692" s="721"/>
      <c r="BU692" s="721"/>
      <c r="BV692" s="721"/>
      <c r="BW692" s="721"/>
      <c r="BX692" s="721"/>
      <c r="BY692" s="721"/>
      <c r="BZ692" s="721"/>
      <c r="CA692" s="721"/>
      <c r="CB692" s="721"/>
      <c r="CC692" s="721"/>
      <c r="CD692" s="721"/>
      <c r="CE692" s="721"/>
      <c r="CF692" s="721"/>
      <c r="CG692" s="721"/>
      <c r="CH692" s="721"/>
      <c r="CI692" s="721"/>
      <c r="CJ692" s="721"/>
      <c r="CK692" s="721"/>
      <c r="CL692" s="721"/>
      <c r="CM692" s="721"/>
      <c r="CN692" s="721"/>
      <c r="CO692" s="721"/>
      <c r="CP692" s="721"/>
      <c r="CQ692" s="721"/>
      <c r="CR692" s="721"/>
      <c r="CS692" s="721"/>
      <c r="CT692" s="721"/>
      <c r="CU692" s="721"/>
      <c r="CV692" s="721"/>
      <c r="CW692" s="721"/>
      <c r="CX692" s="721"/>
      <c r="CY692" s="721"/>
      <c r="CZ692" s="721"/>
      <c r="DA692" s="721"/>
      <c r="DB692" s="721"/>
      <c r="DC692" s="721"/>
      <c r="DD692" s="721"/>
      <c r="DE692" s="721"/>
      <c r="DF692" s="721"/>
      <c r="DG692" s="721"/>
      <c r="DH692" s="721"/>
      <c r="DI692" s="721"/>
      <c r="DJ692" s="721"/>
      <c r="DK692" s="721"/>
      <c r="DL692" s="721"/>
      <c r="DM692" s="721"/>
      <c r="DN692" s="721"/>
      <c r="DO692" s="721"/>
      <c r="DP692" s="721"/>
      <c r="DQ692" s="721"/>
      <c r="DR692" s="721"/>
      <c r="DS692" s="721"/>
      <c r="DT692" s="721"/>
      <c r="DU692" s="721"/>
      <c r="DV692" s="721"/>
      <c r="DW692" s="721"/>
      <c r="DX692" s="721"/>
      <c r="DY692" s="721"/>
      <c r="DZ692" s="721"/>
      <c r="EA692" s="721"/>
      <c r="EB692" s="721"/>
      <c r="EC692" s="721"/>
      <c r="ED692" s="721"/>
      <c r="EE692" s="721"/>
      <c r="EF692" s="721"/>
      <c r="EG692" s="721"/>
      <c r="EH692" s="721"/>
      <c r="EI692" s="721"/>
      <c r="EJ692" s="721"/>
      <c r="EK692" s="721"/>
      <c r="EL692" s="721"/>
      <c r="EM692" s="721"/>
      <c r="EN692" s="721"/>
      <c r="EO692" s="721"/>
      <c r="EP692" s="721"/>
      <c r="EQ692" s="721"/>
      <c r="ER692" s="721"/>
      <c r="ES692" s="721"/>
      <c r="ET692" s="721"/>
      <c r="EU692" s="721"/>
      <c r="EV692" s="721"/>
      <c r="EW692" s="721"/>
      <c r="EX692" s="721"/>
      <c r="EY692" s="721"/>
      <c r="EZ692" s="721"/>
      <c r="FA692" s="721"/>
      <c r="FB692" s="721"/>
      <c r="FC692" s="721"/>
      <c r="FD692" s="721"/>
      <c r="FE692" s="721"/>
      <c r="FF692" s="721"/>
      <c r="FG692" s="721"/>
      <c r="FH692" s="721"/>
      <c r="FI692" s="721"/>
      <c r="FJ692" s="721"/>
      <c r="FK692" s="721"/>
      <c r="FL692" s="721"/>
      <c r="FM692" s="721"/>
      <c r="FN692" s="721"/>
      <c r="FO692" s="721"/>
      <c r="FP692" s="721"/>
      <c r="FQ692" s="721"/>
      <c r="FR692" s="721"/>
      <c r="FS692" s="721"/>
      <c r="FT692" s="721"/>
      <c r="FU692" s="721"/>
      <c r="FV692" s="721"/>
      <c r="FW692" s="721"/>
      <c r="FX692" s="721"/>
      <c r="FY692" s="721"/>
      <c r="FZ692" s="721"/>
      <c r="GA692" s="721"/>
      <c r="GB692" s="721"/>
      <c r="GC692" s="721"/>
      <c r="GD692" s="721"/>
      <c r="GE692" s="721"/>
      <c r="GF692" s="721"/>
      <c r="GG692" s="721"/>
      <c r="GH692" s="721"/>
      <c r="GI692" s="721"/>
      <c r="GJ692" s="721"/>
      <c r="GK692" s="721"/>
      <c r="GL692" s="721"/>
      <c r="GM692" s="721"/>
      <c r="GN692" s="721"/>
      <c r="GO692" s="721"/>
      <c r="GP692" s="721"/>
      <c r="GQ692" s="721"/>
      <c r="GR692" s="721"/>
      <c r="GS692" s="721"/>
      <c r="GT692" s="721"/>
      <c r="GU692" s="721"/>
      <c r="GV692" s="721"/>
      <c r="GW692" s="721"/>
      <c r="GX692" s="721"/>
      <c r="GY692" s="721"/>
      <c r="GZ692" s="721"/>
      <c r="HA692" s="721"/>
      <c r="HB692" s="721"/>
      <c r="HC692" s="721"/>
      <c r="HD692" s="721"/>
      <c r="HE692" s="721"/>
      <c r="HF692" s="721"/>
      <c r="HG692" s="721"/>
      <c r="HH692" s="721"/>
      <c r="HI692" s="721"/>
      <c r="HJ692" s="721"/>
      <c r="HK692" s="721"/>
      <c r="HL692" s="721"/>
      <c r="HM692" s="721"/>
      <c r="HN692" s="721"/>
      <c r="HO692" s="721"/>
      <c r="HP692" s="721"/>
      <c r="HQ692" s="721"/>
      <c r="HR692" s="721"/>
      <c r="HS692" s="721"/>
      <c r="HT692" s="721"/>
      <c r="HU692" s="721"/>
      <c r="HV692" s="721"/>
      <c r="HW692" s="721"/>
      <c r="HX692" s="721"/>
      <c r="HY692" s="721"/>
      <c r="HZ692" s="721"/>
      <c r="IA692" s="721"/>
      <c r="IB692" s="721"/>
      <c r="IC692" s="721"/>
      <c r="ID692" s="721"/>
      <c r="IE692" s="721"/>
      <c r="IF692" s="721"/>
    </row>
    <row r="693" spans="1:240" s="720" customFormat="1" ht="15.75">
      <c r="A693" s="43">
        <v>644</v>
      </c>
      <c r="B693" s="551" t="s">
        <v>5055</v>
      </c>
      <c r="C693" s="551" t="s">
        <v>243</v>
      </c>
      <c r="D693" s="551" t="s">
        <v>1831</v>
      </c>
      <c r="E693" s="43">
        <v>83</v>
      </c>
      <c r="F693" s="726" t="str">
        <f t="shared" si="12"/>
        <v>Tốt</v>
      </c>
      <c r="G693" s="713"/>
      <c r="I693" s="721"/>
      <c r="J693" s="721"/>
      <c r="K693" s="721"/>
      <c r="L693" s="721"/>
      <c r="M693" s="721"/>
      <c r="N693" s="721"/>
      <c r="O693" s="721"/>
      <c r="P693" s="721"/>
      <c r="Q693" s="721"/>
      <c r="R693" s="721"/>
      <c r="S693" s="721"/>
      <c r="T693" s="721"/>
      <c r="U693" s="721"/>
      <c r="V693" s="721"/>
      <c r="W693" s="721"/>
      <c r="X693" s="721"/>
      <c r="Y693" s="721"/>
      <c r="Z693" s="721"/>
      <c r="AA693" s="721"/>
      <c r="AB693" s="721"/>
      <c r="AC693" s="721"/>
      <c r="AD693" s="721"/>
      <c r="AE693" s="721"/>
      <c r="AF693" s="721"/>
      <c r="AG693" s="721"/>
      <c r="AH693" s="721"/>
      <c r="AI693" s="721"/>
      <c r="AJ693" s="721"/>
      <c r="AK693" s="721"/>
      <c r="AL693" s="721"/>
      <c r="AM693" s="721"/>
      <c r="AN693" s="721"/>
      <c r="AO693" s="721"/>
      <c r="AP693" s="721"/>
      <c r="AQ693" s="721"/>
      <c r="AR693" s="721"/>
      <c r="AS693" s="721"/>
      <c r="AT693" s="721"/>
      <c r="AU693" s="721"/>
      <c r="AV693" s="721"/>
      <c r="AW693" s="721"/>
      <c r="AX693" s="721"/>
      <c r="AY693" s="721"/>
      <c r="AZ693" s="721"/>
      <c r="BA693" s="721"/>
      <c r="BB693" s="721"/>
      <c r="BC693" s="721"/>
      <c r="BD693" s="721"/>
      <c r="BE693" s="721"/>
      <c r="BF693" s="721"/>
      <c r="BG693" s="721"/>
      <c r="BH693" s="721"/>
      <c r="BI693" s="721"/>
      <c r="BJ693" s="721"/>
      <c r="BK693" s="721"/>
      <c r="BL693" s="721"/>
      <c r="BM693" s="721"/>
      <c r="BN693" s="721"/>
      <c r="BO693" s="721"/>
      <c r="BP693" s="721"/>
      <c r="BQ693" s="721"/>
      <c r="BR693" s="721"/>
      <c r="BS693" s="721"/>
      <c r="BT693" s="721"/>
      <c r="BU693" s="721"/>
      <c r="BV693" s="721"/>
      <c r="BW693" s="721"/>
      <c r="BX693" s="721"/>
      <c r="BY693" s="721"/>
      <c r="BZ693" s="721"/>
      <c r="CA693" s="721"/>
      <c r="CB693" s="721"/>
      <c r="CC693" s="721"/>
      <c r="CD693" s="721"/>
      <c r="CE693" s="721"/>
      <c r="CF693" s="721"/>
      <c r="CG693" s="721"/>
      <c r="CH693" s="721"/>
      <c r="CI693" s="721"/>
      <c r="CJ693" s="721"/>
      <c r="CK693" s="721"/>
      <c r="CL693" s="721"/>
      <c r="CM693" s="721"/>
      <c r="CN693" s="721"/>
      <c r="CO693" s="721"/>
      <c r="CP693" s="721"/>
      <c r="CQ693" s="721"/>
      <c r="CR693" s="721"/>
      <c r="CS693" s="721"/>
      <c r="CT693" s="721"/>
      <c r="CU693" s="721"/>
      <c r="CV693" s="721"/>
      <c r="CW693" s="721"/>
      <c r="CX693" s="721"/>
      <c r="CY693" s="721"/>
      <c r="CZ693" s="721"/>
      <c r="DA693" s="721"/>
      <c r="DB693" s="721"/>
      <c r="DC693" s="721"/>
      <c r="DD693" s="721"/>
      <c r="DE693" s="721"/>
      <c r="DF693" s="721"/>
      <c r="DG693" s="721"/>
      <c r="DH693" s="721"/>
      <c r="DI693" s="721"/>
      <c r="DJ693" s="721"/>
      <c r="DK693" s="721"/>
      <c r="DL693" s="721"/>
      <c r="DM693" s="721"/>
      <c r="DN693" s="721"/>
      <c r="DO693" s="721"/>
      <c r="DP693" s="721"/>
      <c r="DQ693" s="721"/>
      <c r="DR693" s="721"/>
      <c r="DS693" s="721"/>
      <c r="DT693" s="721"/>
      <c r="DU693" s="721"/>
      <c r="DV693" s="721"/>
      <c r="DW693" s="721"/>
      <c r="DX693" s="721"/>
      <c r="DY693" s="721"/>
      <c r="DZ693" s="721"/>
      <c r="EA693" s="721"/>
      <c r="EB693" s="721"/>
      <c r="EC693" s="721"/>
      <c r="ED693" s="721"/>
      <c r="EE693" s="721"/>
      <c r="EF693" s="721"/>
      <c r="EG693" s="721"/>
      <c r="EH693" s="721"/>
      <c r="EI693" s="721"/>
      <c r="EJ693" s="721"/>
      <c r="EK693" s="721"/>
      <c r="EL693" s="721"/>
      <c r="EM693" s="721"/>
      <c r="EN693" s="721"/>
      <c r="EO693" s="721"/>
      <c r="EP693" s="721"/>
      <c r="EQ693" s="721"/>
      <c r="ER693" s="721"/>
      <c r="ES693" s="721"/>
      <c r="ET693" s="721"/>
      <c r="EU693" s="721"/>
      <c r="EV693" s="721"/>
      <c r="EW693" s="721"/>
      <c r="EX693" s="721"/>
      <c r="EY693" s="721"/>
      <c r="EZ693" s="721"/>
      <c r="FA693" s="721"/>
      <c r="FB693" s="721"/>
      <c r="FC693" s="721"/>
      <c r="FD693" s="721"/>
      <c r="FE693" s="721"/>
      <c r="FF693" s="721"/>
      <c r="FG693" s="721"/>
      <c r="FH693" s="721"/>
      <c r="FI693" s="721"/>
      <c r="FJ693" s="721"/>
      <c r="FK693" s="721"/>
      <c r="FL693" s="721"/>
      <c r="FM693" s="721"/>
      <c r="FN693" s="721"/>
      <c r="FO693" s="721"/>
      <c r="FP693" s="721"/>
      <c r="FQ693" s="721"/>
      <c r="FR693" s="721"/>
      <c r="FS693" s="721"/>
      <c r="FT693" s="721"/>
      <c r="FU693" s="721"/>
      <c r="FV693" s="721"/>
      <c r="FW693" s="721"/>
      <c r="FX693" s="721"/>
      <c r="FY693" s="721"/>
      <c r="FZ693" s="721"/>
      <c r="GA693" s="721"/>
      <c r="GB693" s="721"/>
      <c r="GC693" s="721"/>
      <c r="GD693" s="721"/>
      <c r="GE693" s="721"/>
      <c r="GF693" s="721"/>
      <c r="GG693" s="721"/>
      <c r="GH693" s="721"/>
      <c r="GI693" s="721"/>
      <c r="GJ693" s="721"/>
      <c r="GK693" s="721"/>
      <c r="GL693" s="721"/>
      <c r="GM693" s="721"/>
      <c r="GN693" s="721"/>
      <c r="GO693" s="721"/>
      <c r="GP693" s="721"/>
      <c r="GQ693" s="721"/>
      <c r="GR693" s="721"/>
      <c r="GS693" s="721"/>
      <c r="GT693" s="721"/>
      <c r="GU693" s="721"/>
      <c r="GV693" s="721"/>
      <c r="GW693" s="721"/>
      <c r="GX693" s="721"/>
      <c r="GY693" s="721"/>
      <c r="GZ693" s="721"/>
      <c r="HA693" s="721"/>
      <c r="HB693" s="721"/>
      <c r="HC693" s="721"/>
      <c r="HD693" s="721"/>
      <c r="HE693" s="721"/>
      <c r="HF693" s="721"/>
      <c r="HG693" s="721"/>
      <c r="HH693" s="721"/>
      <c r="HI693" s="721"/>
      <c r="HJ693" s="721"/>
      <c r="HK693" s="721"/>
      <c r="HL693" s="721"/>
      <c r="HM693" s="721"/>
      <c r="HN693" s="721"/>
      <c r="HO693" s="721"/>
      <c r="HP693" s="721"/>
      <c r="HQ693" s="721"/>
      <c r="HR693" s="721"/>
      <c r="HS693" s="721"/>
      <c r="HT693" s="721"/>
      <c r="HU693" s="721"/>
      <c r="HV693" s="721"/>
      <c r="HW693" s="721"/>
      <c r="HX693" s="721"/>
      <c r="HY693" s="721"/>
      <c r="HZ693" s="721"/>
      <c r="IA693" s="721"/>
      <c r="IB693" s="721"/>
      <c r="IC693" s="721"/>
      <c r="ID693" s="721"/>
      <c r="IE693" s="721"/>
      <c r="IF693" s="721"/>
    </row>
    <row r="694" spans="1:240" s="720" customFormat="1" ht="15.75">
      <c r="A694" s="43">
        <v>645</v>
      </c>
      <c r="B694" s="551" t="s">
        <v>5056</v>
      </c>
      <c r="C694" s="551" t="s">
        <v>5057</v>
      </c>
      <c r="D694" s="551" t="s">
        <v>142</v>
      </c>
      <c r="E694" s="43">
        <v>71</v>
      </c>
      <c r="F694" s="726" t="str">
        <f t="shared" si="12"/>
        <v>Khá</v>
      </c>
      <c r="G694" s="713"/>
      <c r="I694" s="721"/>
      <c r="J694" s="721"/>
      <c r="K694" s="721"/>
      <c r="L694" s="721"/>
      <c r="M694" s="721"/>
      <c r="N694" s="721"/>
      <c r="O694" s="721"/>
      <c r="P694" s="721"/>
      <c r="Q694" s="721"/>
      <c r="R694" s="721"/>
      <c r="S694" s="721"/>
      <c r="T694" s="721"/>
      <c r="U694" s="721"/>
      <c r="V694" s="721"/>
      <c r="W694" s="721"/>
      <c r="X694" s="721"/>
      <c r="Y694" s="721"/>
      <c r="Z694" s="721"/>
      <c r="AA694" s="721"/>
      <c r="AB694" s="721"/>
      <c r="AC694" s="721"/>
      <c r="AD694" s="721"/>
      <c r="AE694" s="721"/>
      <c r="AF694" s="721"/>
      <c r="AG694" s="721"/>
      <c r="AH694" s="721"/>
      <c r="AI694" s="721"/>
      <c r="AJ694" s="721"/>
      <c r="AK694" s="721"/>
      <c r="AL694" s="721"/>
      <c r="AM694" s="721"/>
      <c r="AN694" s="721"/>
      <c r="AO694" s="721"/>
      <c r="AP694" s="721"/>
      <c r="AQ694" s="721"/>
      <c r="AR694" s="721"/>
      <c r="AS694" s="721"/>
      <c r="AT694" s="721"/>
      <c r="AU694" s="721"/>
      <c r="AV694" s="721"/>
      <c r="AW694" s="721"/>
      <c r="AX694" s="721"/>
      <c r="AY694" s="721"/>
      <c r="AZ694" s="721"/>
      <c r="BA694" s="721"/>
      <c r="BB694" s="721"/>
      <c r="BC694" s="721"/>
      <c r="BD694" s="721"/>
      <c r="BE694" s="721"/>
      <c r="BF694" s="721"/>
      <c r="BG694" s="721"/>
      <c r="BH694" s="721"/>
      <c r="BI694" s="721"/>
      <c r="BJ694" s="721"/>
      <c r="BK694" s="721"/>
      <c r="BL694" s="721"/>
      <c r="BM694" s="721"/>
      <c r="BN694" s="721"/>
      <c r="BO694" s="721"/>
      <c r="BP694" s="721"/>
      <c r="BQ694" s="721"/>
      <c r="BR694" s="721"/>
      <c r="BS694" s="721"/>
      <c r="BT694" s="721"/>
      <c r="BU694" s="721"/>
      <c r="BV694" s="721"/>
      <c r="BW694" s="721"/>
      <c r="BX694" s="721"/>
      <c r="BY694" s="721"/>
      <c r="BZ694" s="721"/>
      <c r="CA694" s="721"/>
      <c r="CB694" s="721"/>
      <c r="CC694" s="721"/>
      <c r="CD694" s="721"/>
      <c r="CE694" s="721"/>
      <c r="CF694" s="721"/>
      <c r="CG694" s="721"/>
      <c r="CH694" s="721"/>
      <c r="CI694" s="721"/>
      <c r="CJ694" s="721"/>
      <c r="CK694" s="721"/>
      <c r="CL694" s="721"/>
      <c r="CM694" s="721"/>
      <c r="CN694" s="721"/>
      <c r="CO694" s="721"/>
      <c r="CP694" s="721"/>
      <c r="CQ694" s="721"/>
      <c r="CR694" s="721"/>
      <c r="CS694" s="721"/>
      <c r="CT694" s="721"/>
      <c r="CU694" s="721"/>
      <c r="CV694" s="721"/>
      <c r="CW694" s="721"/>
      <c r="CX694" s="721"/>
      <c r="CY694" s="721"/>
      <c r="CZ694" s="721"/>
      <c r="DA694" s="721"/>
      <c r="DB694" s="721"/>
      <c r="DC694" s="721"/>
      <c r="DD694" s="721"/>
      <c r="DE694" s="721"/>
      <c r="DF694" s="721"/>
      <c r="DG694" s="721"/>
      <c r="DH694" s="721"/>
      <c r="DI694" s="721"/>
      <c r="DJ694" s="721"/>
      <c r="DK694" s="721"/>
      <c r="DL694" s="721"/>
      <c r="DM694" s="721"/>
      <c r="DN694" s="721"/>
      <c r="DO694" s="721"/>
      <c r="DP694" s="721"/>
      <c r="DQ694" s="721"/>
      <c r="DR694" s="721"/>
      <c r="DS694" s="721"/>
      <c r="DT694" s="721"/>
      <c r="DU694" s="721"/>
      <c r="DV694" s="721"/>
      <c r="DW694" s="721"/>
      <c r="DX694" s="721"/>
      <c r="DY694" s="721"/>
      <c r="DZ694" s="721"/>
      <c r="EA694" s="721"/>
      <c r="EB694" s="721"/>
      <c r="EC694" s="721"/>
      <c r="ED694" s="721"/>
      <c r="EE694" s="721"/>
      <c r="EF694" s="721"/>
      <c r="EG694" s="721"/>
      <c r="EH694" s="721"/>
      <c r="EI694" s="721"/>
      <c r="EJ694" s="721"/>
      <c r="EK694" s="721"/>
      <c r="EL694" s="721"/>
      <c r="EM694" s="721"/>
      <c r="EN694" s="721"/>
      <c r="EO694" s="721"/>
      <c r="EP694" s="721"/>
      <c r="EQ694" s="721"/>
      <c r="ER694" s="721"/>
      <c r="ES694" s="721"/>
      <c r="ET694" s="721"/>
      <c r="EU694" s="721"/>
      <c r="EV694" s="721"/>
      <c r="EW694" s="721"/>
      <c r="EX694" s="721"/>
      <c r="EY694" s="721"/>
      <c r="EZ694" s="721"/>
      <c r="FA694" s="721"/>
      <c r="FB694" s="721"/>
      <c r="FC694" s="721"/>
      <c r="FD694" s="721"/>
      <c r="FE694" s="721"/>
      <c r="FF694" s="721"/>
      <c r="FG694" s="721"/>
      <c r="FH694" s="721"/>
      <c r="FI694" s="721"/>
      <c r="FJ694" s="721"/>
      <c r="FK694" s="721"/>
      <c r="FL694" s="721"/>
      <c r="FM694" s="721"/>
      <c r="FN694" s="721"/>
      <c r="FO694" s="721"/>
      <c r="FP694" s="721"/>
      <c r="FQ694" s="721"/>
      <c r="FR694" s="721"/>
      <c r="FS694" s="721"/>
      <c r="FT694" s="721"/>
      <c r="FU694" s="721"/>
      <c r="FV694" s="721"/>
      <c r="FW694" s="721"/>
      <c r="FX694" s="721"/>
      <c r="FY694" s="721"/>
      <c r="FZ694" s="721"/>
      <c r="GA694" s="721"/>
      <c r="GB694" s="721"/>
      <c r="GC694" s="721"/>
      <c r="GD694" s="721"/>
      <c r="GE694" s="721"/>
      <c r="GF694" s="721"/>
      <c r="GG694" s="721"/>
      <c r="GH694" s="721"/>
      <c r="GI694" s="721"/>
      <c r="GJ694" s="721"/>
      <c r="GK694" s="721"/>
      <c r="GL694" s="721"/>
      <c r="GM694" s="721"/>
      <c r="GN694" s="721"/>
      <c r="GO694" s="721"/>
      <c r="GP694" s="721"/>
      <c r="GQ694" s="721"/>
      <c r="GR694" s="721"/>
      <c r="GS694" s="721"/>
      <c r="GT694" s="721"/>
      <c r="GU694" s="721"/>
      <c r="GV694" s="721"/>
      <c r="GW694" s="721"/>
      <c r="GX694" s="721"/>
      <c r="GY694" s="721"/>
      <c r="GZ694" s="721"/>
      <c r="HA694" s="721"/>
      <c r="HB694" s="721"/>
      <c r="HC694" s="721"/>
      <c r="HD694" s="721"/>
      <c r="HE694" s="721"/>
      <c r="HF694" s="721"/>
      <c r="HG694" s="721"/>
      <c r="HH694" s="721"/>
      <c r="HI694" s="721"/>
      <c r="HJ694" s="721"/>
      <c r="HK694" s="721"/>
      <c r="HL694" s="721"/>
      <c r="HM694" s="721"/>
      <c r="HN694" s="721"/>
      <c r="HO694" s="721"/>
      <c r="HP694" s="721"/>
      <c r="HQ694" s="721"/>
      <c r="HR694" s="721"/>
      <c r="HS694" s="721"/>
      <c r="HT694" s="721"/>
      <c r="HU694" s="721"/>
      <c r="HV694" s="721"/>
      <c r="HW694" s="721"/>
      <c r="HX694" s="721"/>
      <c r="HY694" s="721"/>
      <c r="HZ694" s="721"/>
      <c r="IA694" s="721"/>
      <c r="IB694" s="721"/>
      <c r="IC694" s="721"/>
      <c r="ID694" s="721"/>
      <c r="IE694" s="721"/>
      <c r="IF694" s="721"/>
    </row>
    <row r="695" spans="1:240" s="720" customFormat="1" ht="15.75">
      <c r="A695" s="43">
        <v>646</v>
      </c>
      <c r="B695" s="551" t="s">
        <v>5058</v>
      </c>
      <c r="C695" s="551" t="s">
        <v>10</v>
      </c>
      <c r="D695" s="551" t="s">
        <v>14</v>
      </c>
      <c r="E695" s="43">
        <v>85</v>
      </c>
      <c r="F695" s="726" t="str">
        <f t="shared" si="12"/>
        <v>Tốt</v>
      </c>
      <c r="G695" s="713"/>
      <c r="I695" s="721"/>
      <c r="J695" s="721"/>
      <c r="K695" s="721"/>
      <c r="L695" s="721"/>
      <c r="M695" s="721"/>
      <c r="N695" s="721"/>
      <c r="O695" s="721"/>
      <c r="P695" s="721"/>
      <c r="Q695" s="721"/>
      <c r="R695" s="721"/>
      <c r="S695" s="721"/>
      <c r="T695" s="721"/>
      <c r="U695" s="721"/>
      <c r="V695" s="721"/>
      <c r="W695" s="721"/>
      <c r="X695" s="721"/>
      <c r="Y695" s="721"/>
      <c r="Z695" s="721"/>
      <c r="AA695" s="721"/>
      <c r="AB695" s="721"/>
      <c r="AC695" s="721"/>
      <c r="AD695" s="721"/>
      <c r="AE695" s="721"/>
      <c r="AF695" s="721"/>
      <c r="AG695" s="721"/>
      <c r="AH695" s="721"/>
      <c r="AI695" s="721"/>
      <c r="AJ695" s="721"/>
      <c r="AK695" s="721"/>
      <c r="AL695" s="721"/>
      <c r="AM695" s="721"/>
      <c r="AN695" s="721"/>
      <c r="AO695" s="721"/>
      <c r="AP695" s="721"/>
      <c r="AQ695" s="721"/>
      <c r="AR695" s="721"/>
      <c r="AS695" s="721"/>
      <c r="AT695" s="721"/>
      <c r="AU695" s="721"/>
      <c r="AV695" s="721"/>
      <c r="AW695" s="721"/>
      <c r="AX695" s="721"/>
      <c r="AY695" s="721"/>
      <c r="AZ695" s="721"/>
      <c r="BA695" s="721"/>
      <c r="BB695" s="721"/>
      <c r="BC695" s="721"/>
      <c r="BD695" s="721"/>
      <c r="BE695" s="721"/>
      <c r="BF695" s="721"/>
      <c r="BG695" s="721"/>
      <c r="BH695" s="721"/>
      <c r="BI695" s="721"/>
      <c r="BJ695" s="721"/>
      <c r="BK695" s="721"/>
      <c r="BL695" s="721"/>
      <c r="BM695" s="721"/>
      <c r="BN695" s="721"/>
      <c r="BO695" s="721"/>
      <c r="BP695" s="721"/>
      <c r="BQ695" s="721"/>
      <c r="BR695" s="721"/>
      <c r="BS695" s="721"/>
      <c r="BT695" s="721"/>
      <c r="BU695" s="721"/>
      <c r="BV695" s="721"/>
      <c r="BW695" s="721"/>
      <c r="BX695" s="721"/>
      <c r="BY695" s="721"/>
      <c r="BZ695" s="721"/>
      <c r="CA695" s="721"/>
      <c r="CB695" s="721"/>
      <c r="CC695" s="721"/>
      <c r="CD695" s="721"/>
      <c r="CE695" s="721"/>
      <c r="CF695" s="721"/>
      <c r="CG695" s="721"/>
      <c r="CH695" s="721"/>
      <c r="CI695" s="721"/>
      <c r="CJ695" s="721"/>
      <c r="CK695" s="721"/>
      <c r="CL695" s="721"/>
      <c r="CM695" s="721"/>
      <c r="CN695" s="721"/>
      <c r="CO695" s="721"/>
      <c r="CP695" s="721"/>
      <c r="CQ695" s="721"/>
      <c r="CR695" s="721"/>
      <c r="CS695" s="721"/>
      <c r="CT695" s="721"/>
      <c r="CU695" s="721"/>
      <c r="CV695" s="721"/>
      <c r="CW695" s="721"/>
      <c r="CX695" s="721"/>
      <c r="CY695" s="721"/>
      <c r="CZ695" s="721"/>
      <c r="DA695" s="721"/>
      <c r="DB695" s="721"/>
      <c r="DC695" s="721"/>
      <c r="DD695" s="721"/>
      <c r="DE695" s="721"/>
      <c r="DF695" s="721"/>
      <c r="DG695" s="721"/>
      <c r="DH695" s="721"/>
      <c r="DI695" s="721"/>
      <c r="DJ695" s="721"/>
      <c r="DK695" s="721"/>
      <c r="DL695" s="721"/>
      <c r="DM695" s="721"/>
      <c r="DN695" s="721"/>
      <c r="DO695" s="721"/>
      <c r="DP695" s="721"/>
      <c r="DQ695" s="721"/>
      <c r="DR695" s="721"/>
      <c r="DS695" s="721"/>
      <c r="DT695" s="721"/>
      <c r="DU695" s="721"/>
      <c r="DV695" s="721"/>
      <c r="DW695" s="721"/>
      <c r="DX695" s="721"/>
      <c r="DY695" s="721"/>
      <c r="DZ695" s="721"/>
      <c r="EA695" s="721"/>
      <c r="EB695" s="721"/>
      <c r="EC695" s="721"/>
      <c r="ED695" s="721"/>
      <c r="EE695" s="721"/>
      <c r="EF695" s="721"/>
      <c r="EG695" s="721"/>
      <c r="EH695" s="721"/>
      <c r="EI695" s="721"/>
      <c r="EJ695" s="721"/>
      <c r="EK695" s="721"/>
      <c r="EL695" s="721"/>
      <c r="EM695" s="721"/>
      <c r="EN695" s="721"/>
      <c r="EO695" s="721"/>
      <c r="EP695" s="721"/>
      <c r="EQ695" s="721"/>
      <c r="ER695" s="721"/>
      <c r="ES695" s="721"/>
      <c r="ET695" s="721"/>
      <c r="EU695" s="721"/>
      <c r="EV695" s="721"/>
      <c r="EW695" s="721"/>
      <c r="EX695" s="721"/>
      <c r="EY695" s="721"/>
      <c r="EZ695" s="721"/>
      <c r="FA695" s="721"/>
      <c r="FB695" s="721"/>
      <c r="FC695" s="721"/>
      <c r="FD695" s="721"/>
      <c r="FE695" s="721"/>
      <c r="FF695" s="721"/>
      <c r="FG695" s="721"/>
      <c r="FH695" s="721"/>
      <c r="FI695" s="721"/>
      <c r="FJ695" s="721"/>
      <c r="FK695" s="721"/>
      <c r="FL695" s="721"/>
      <c r="FM695" s="721"/>
      <c r="FN695" s="721"/>
      <c r="FO695" s="721"/>
      <c r="FP695" s="721"/>
      <c r="FQ695" s="721"/>
      <c r="FR695" s="721"/>
      <c r="FS695" s="721"/>
      <c r="FT695" s="721"/>
      <c r="FU695" s="721"/>
      <c r="FV695" s="721"/>
      <c r="FW695" s="721"/>
      <c r="FX695" s="721"/>
      <c r="FY695" s="721"/>
      <c r="FZ695" s="721"/>
      <c r="GA695" s="721"/>
      <c r="GB695" s="721"/>
      <c r="GC695" s="721"/>
      <c r="GD695" s="721"/>
      <c r="GE695" s="721"/>
      <c r="GF695" s="721"/>
      <c r="GG695" s="721"/>
      <c r="GH695" s="721"/>
      <c r="GI695" s="721"/>
      <c r="GJ695" s="721"/>
      <c r="GK695" s="721"/>
      <c r="GL695" s="721"/>
      <c r="GM695" s="721"/>
      <c r="GN695" s="721"/>
      <c r="GO695" s="721"/>
      <c r="GP695" s="721"/>
      <c r="GQ695" s="721"/>
      <c r="GR695" s="721"/>
      <c r="GS695" s="721"/>
      <c r="GT695" s="721"/>
      <c r="GU695" s="721"/>
      <c r="GV695" s="721"/>
      <c r="GW695" s="721"/>
      <c r="GX695" s="721"/>
      <c r="GY695" s="721"/>
      <c r="GZ695" s="721"/>
      <c r="HA695" s="721"/>
      <c r="HB695" s="721"/>
      <c r="HC695" s="721"/>
      <c r="HD695" s="721"/>
      <c r="HE695" s="721"/>
      <c r="HF695" s="721"/>
      <c r="HG695" s="721"/>
      <c r="HH695" s="721"/>
      <c r="HI695" s="721"/>
      <c r="HJ695" s="721"/>
      <c r="HK695" s="721"/>
      <c r="HL695" s="721"/>
      <c r="HM695" s="721"/>
      <c r="HN695" s="721"/>
      <c r="HO695" s="721"/>
      <c r="HP695" s="721"/>
      <c r="HQ695" s="721"/>
      <c r="HR695" s="721"/>
      <c r="HS695" s="721"/>
      <c r="HT695" s="721"/>
      <c r="HU695" s="721"/>
      <c r="HV695" s="721"/>
      <c r="HW695" s="721"/>
      <c r="HX695" s="721"/>
      <c r="HY695" s="721"/>
      <c r="HZ695" s="721"/>
      <c r="IA695" s="721"/>
      <c r="IB695" s="721"/>
      <c r="IC695" s="721"/>
      <c r="ID695" s="721"/>
      <c r="IE695" s="721"/>
      <c r="IF695" s="721"/>
    </row>
    <row r="696" spans="1:240" s="720" customFormat="1" ht="15.75">
      <c r="A696" s="43">
        <v>647</v>
      </c>
      <c r="B696" s="551" t="s">
        <v>5059</v>
      </c>
      <c r="C696" s="551" t="s">
        <v>4432</v>
      </c>
      <c r="D696" s="551" t="s">
        <v>927</v>
      </c>
      <c r="E696" s="43">
        <v>100</v>
      </c>
      <c r="F696" s="726" t="str">
        <f t="shared" si="12"/>
        <v>Xuất sắc</v>
      </c>
      <c r="G696" s="46"/>
      <c r="I696" s="721"/>
      <c r="J696" s="721"/>
      <c r="K696" s="721"/>
      <c r="L696" s="721"/>
      <c r="M696" s="721"/>
      <c r="N696" s="721"/>
      <c r="O696" s="721"/>
      <c r="P696" s="721"/>
      <c r="Q696" s="721"/>
      <c r="R696" s="721"/>
      <c r="S696" s="721"/>
      <c r="T696" s="721"/>
      <c r="U696" s="721"/>
      <c r="V696" s="721"/>
      <c r="W696" s="721"/>
      <c r="X696" s="721"/>
      <c r="Y696" s="721"/>
      <c r="Z696" s="721"/>
      <c r="AA696" s="721"/>
      <c r="AB696" s="721"/>
      <c r="AC696" s="721"/>
      <c r="AD696" s="721"/>
      <c r="AE696" s="721"/>
      <c r="AF696" s="721"/>
      <c r="AG696" s="721"/>
      <c r="AH696" s="721"/>
      <c r="AI696" s="721"/>
      <c r="AJ696" s="721"/>
      <c r="AK696" s="721"/>
      <c r="AL696" s="721"/>
      <c r="AM696" s="721"/>
      <c r="AN696" s="721"/>
      <c r="AO696" s="721"/>
      <c r="AP696" s="721"/>
      <c r="AQ696" s="721"/>
      <c r="AR696" s="721"/>
      <c r="AS696" s="721"/>
      <c r="AT696" s="721"/>
      <c r="AU696" s="721"/>
      <c r="AV696" s="721"/>
      <c r="AW696" s="721"/>
      <c r="AX696" s="721"/>
      <c r="AY696" s="721"/>
      <c r="AZ696" s="721"/>
      <c r="BA696" s="721"/>
      <c r="BB696" s="721"/>
      <c r="BC696" s="721"/>
      <c r="BD696" s="721"/>
      <c r="BE696" s="721"/>
      <c r="BF696" s="721"/>
      <c r="BG696" s="721"/>
      <c r="BH696" s="721"/>
      <c r="BI696" s="721"/>
      <c r="BJ696" s="721"/>
      <c r="BK696" s="721"/>
      <c r="BL696" s="721"/>
      <c r="BM696" s="721"/>
      <c r="BN696" s="721"/>
      <c r="BO696" s="721"/>
      <c r="BP696" s="721"/>
      <c r="BQ696" s="721"/>
      <c r="BR696" s="721"/>
      <c r="BS696" s="721"/>
      <c r="BT696" s="721"/>
      <c r="BU696" s="721"/>
      <c r="BV696" s="721"/>
      <c r="BW696" s="721"/>
      <c r="BX696" s="721"/>
      <c r="BY696" s="721"/>
      <c r="BZ696" s="721"/>
      <c r="CA696" s="721"/>
      <c r="CB696" s="721"/>
      <c r="CC696" s="721"/>
      <c r="CD696" s="721"/>
      <c r="CE696" s="721"/>
      <c r="CF696" s="721"/>
      <c r="CG696" s="721"/>
      <c r="CH696" s="721"/>
      <c r="CI696" s="721"/>
      <c r="CJ696" s="721"/>
      <c r="CK696" s="721"/>
      <c r="CL696" s="721"/>
      <c r="CM696" s="721"/>
      <c r="CN696" s="721"/>
      <c r="CO696" s="721"/>
      <c r="CP696" s="721"/>
      <c r="CQ696" s="721"/>
      <c r="CR696" s="721"/>
      <c r="CS696" s="721"/>
      <c r="CT696" s="721"/>
      <c r="CU696" s="721"/>
      <c r="CV696" s="721"/>
      <c r="CW696" s="721"/>
      <c r="CX696" s="721"/>
      <c r="CY696" s="721"/>
      <c r="CZ696" s="721"/>
      <c r="DA696" s="721"/>
      <c r="DB696" s="721"/>
      <c r="DC696" s="721"/>
      <c r="DD696" s="721"/>
      <c r="DE696" s="721"/>
      <c r="DF696" s="721"/>
      <c r="DG696" s="721"/>
      <c r="DH696" s="721"/>
      <c r="DI696" s="721"/>
      <c r="DJ696" s="721"/>
      <c r="DK696" s="721"/>
      <c r="DL696" s="721"/>
      <c r="DM696" s="721"/>
      <c r="DN696" s="721"/>
      <c r="DO696" s="721"/>
      <c r="DP696" s="721"/>
      <c r="DQ696" s="721"/>
      <c r="DR696" s="721"/>
      <c r="DS696" s="721"/>
      <c r="DT696" s="721"/>
      <c r="DU696" s="721"/>
      <c r="DV696" s="721"/>
      <c r="DW696" s="721"/>
      <c r="DX696" s="721"/>
      <c r="DY696" s="721"/>
      <c r="DZ696" s="721"/>
      <c r="EA696" s="721"/>
      <c r="EB696" s="721"/>
      <c r="EC696" s="721"/>
      <c r="ED696" s="721"/>
      <c r="EE696" s="721"/>
      <c r="EF696" s="721"/>
      <c r="EG696" s="721"/>
      <c r="EH696" s="721"/>
      <c r="EI696" s="721"/>
      <c r="EJ696" s="721"/>
      <c r="EK696" s="721"/>
      <c r="EL696" s="721"/>
      <c r="EM696" s="721"/>
      <c r="EN696" s="721"/>
      <c r="EO696" s="721"/>
      <c r="EP696" s="721"/>
      <c r="EQ696" s="721"/>
      <c r="ER696" s="721"/>
      <c r="ES696" s="721"/>
      <c r="ET696" s="721"/>
      <c r="EU696" s="721"/>
      <c r="EV696" s="721"/>
      <c r="EW696" s="721"/>
      <c r="EX696" s="721"/>
      <c r="EY696" s="721"/>
      <c r="EZ696" s="721"/>
      <c r="FA696" s="721"/>
      <c r="FB696" s="721"/>
      <c r="FC696" s="721"/>
      <c r="FD696" s="721"/>
      <c r="FE696" s="721"/>
      <c r="FF696" s="721"/>
      <c r="FG696" s="721"/>
      <c r="FH696" s="721"/>
      <c r="FI696" s="721"/>
      <c r="FJ696" s="721"/>
      <c r="FK696" s="721"/>
      <c r="FL696" s="721"/>
      <c r="FM696" s="721"/>
      <c r="FN696" s="721"/>
      <c r="FO696" s="721"/>
      <c r="FP696" s="721"/>
      <c r="FQ696" s="721"/>
      <c r="FR696" s="721"/>
      <c r="FS696" s="721"/>
      <c r="FT696" s="721"/>
      <c r="FU696" s="721"/>
      <c r="FV696" s="721"/>
      <c r="FW696" s="721"/>
      <c r="FX696" s="721"/>
      <c r="FY696" s="721"/>
      <c r="FZ696" s="721"/>
      <c r="GA696" s="721"/>
      <c r="GB696" s="721"/>
      <c r="GC696" s="721"/>
      <c r="GD696" s="721"/>
      <c r="GE696" s="721"/>
      <c r="GF696" s="721"/>
      <c r="GG696" s="721"/>
      <c r="GH696" s="721"/>
      <c r="GI696" s="721"/>
      <c r="GJ696" s="721"/>
      <c r="GK696" s="721"/>
      <c r="GL696" s="721"/>
      <c r="GM696" s="721"/>
      <c r="GN696" s="721"/>
      <c r="GO696" s="721"/>
      <c r="GP696" s="721"/>
      <c r="GQ696" s="721"/>
      <c r="GR696" s="721"/>
      <c r="GS696" s="721"/>
      <c r="GT696" s="721"/>
      <c r="GU696" s="721"/>
      <c r="GV696" s="721"/>
      <c r="GW696" s="721"/>
      <c r="GX696" s="721"/>
      <c r="GY696" s="721"/>
      <c r="GZ696" s="721"/>
      <c r="HA696" s="721"/>
      <c r="HB696" s="721"/>
      <c r="HC696" s="721"/>
      <c r="HD696" s="721"/>
      <c r="HE696" s="721"/>
      <c r="HF696" s="721"/>
      <c r="HG696" s="721"/>
      <c r="HH696" s="721"/>
      <c r="HI696" s="721"/>
      <c r="HJ696" s="721"/>
      <c r="HK696" s="721"/>
      <c r="HL696" s="721"/>
      <c r="HM696" s="721"/>
      <c r="HN696" s="721"/>
      <c r="HO696" s="721"/>
      <c r="HP696" s="721"/>
      <c r="HQ696" s="721"/>
      <c r="HR696" s="721"/>
      <c r="HS696" s="721"/>
      <c r="HT696" s="721"/>
      <c r="HU696" s="721"/>
      <c r="HV696" s="721"/>
      <c r="HW696" s="721"/>
      <c r="HX696" s="721"/>
      <c r="HY696" s="721"/>
      <c r="HZ696" s="721"/>
      <c r="IA696" s="721"/>
      <c r="IB696" s="721"/>
      <c r="IC696" s="721"/>
      <c r="ID696" s="721"/>
      <c r="IE696" s="721"/>
      <c r="IF696" s="721"/>
    </row>
    <row r="697" spans="1:240" s="720" customFormat="1" ht="15.75">
      <c r="A697" s="43">
        <v>648</v>
      </c>
      <c r="B697" s="551" t="s">
        <v>5060</v>
      </c>
      <c r="C697" s="551" t="s">
        <v>64</v>
      </c>
      <c r="D697" s="551" t="s">
        <v>73</v>
      </c>
      <c r="E697" s="43">
        <v>91</v>
      </c>
      <c r="F697" s="726" t="str">
        <f t="shared" si="12"/>
        <v>Xuất sắc</v>
      </c>
      <c r="G697" s="713"/>
      <c r="I697" s="721"/>
      <c r="J697" s="721"/>
      <c r="K697" s="721"/>
      <c r="L697" s="721"/>
      <c r="M697" s="721"/>
      <c r="N697" s="721"/>
      <c r="O697" s="721"/>
      <c r="P697" s="721"/>
      <c r="Q697" s="721"/>
      <c r="R697" s="721"/>
      <c r="S697" s="721"/>
      <c r="T697" s="721"/>
      <c r="U697" s="721"/>
      <c r="V697" s="721"/>
      <c r="W697" s="721"/>
      <c r="X697" s="721"/>
      <c r="Y697" s="721"/>
      <c r="Z697" s="721"/>
      <c r="AA697" s="721"/>
      <c r="AB697" s="721"/>
      <c r="AC697" s="721"/>
      <c r="AD697" s="721"/>
      <c r="AE697" s="721"/>
      <c r="AF697" s="721"/>
      <c r="AG697" s="721"/>
      <c r="AH697" s="721"/>
      <c r="AI697" s="721"/>
      <c r="AJ697" s="721"/>
      <c r="AK697" s="721"/>
      <c r="AL697" s="721"/>
      <c r="AM697" s="721"/>
      <c r="AN697" s="721"/>
      <c r="AO697" s="721"/>
      <c r="AP697" s="721"/>
      <c r="AQ697" s="721"/>
      <c r="AR697" s="721"/>
      <c r="AS697" s="721"/>
      <c r="AT697" s="721"/>
      <c r="AU697" s="721"/>
      <c r="AV697" s="721"/>
      <c r="AW697" s="721"/>
      <c r="AX697" s="721"/>
      <c r="AY697" s="721"/>
      <c r="AZ697" s="721"/>
      <c r="BA697" s="721"/>
      <c r="BB697" s="721"/>
      <c r="BC697" s="721"/>
      <c r="BD697" s="721"/>
      <c r="BE697" s="721"/>
      <c r="BF697" s="721"/>
      <c r="BG697" s="721"/>
      <c r="BH697" s="721"/>
      <c r="BI697" s="721"/>
      <c r="BJ697" s="721"/>
      <c r="BK697" s="721"/>
      <c r="BL697" s="721"/>
      <c r="BM697" s="721"/>
      <c r="BN697" s="721"/>
      <c r="BO697" s="721"/>
      <c r="BP697" s="721"/>
      <c r="BQ697" s="721"/>
      <c r="BR697" s="721"/>
      <c r="BS697" s="721"/>
      <c r="BT697" s="721"/>
      <c r="BU697" s="721"/>
      <c r="BV697" s="721"/>
      <c r="BW697" s="721"/>
      <c r="BX697" s="721"/>
      <c r="BY697" s="721"/>
      <c r="BZ697" s="721"/>
      <c r="CA697" s="721"/>
      <c r="CB697" s="721"/>
      <c r="CC697" s="721"/>
      <c r="CD697" s="721"/>
      <c r="CE697" s="721"/>
      <c r="CF697" s="721"/>
      <c r="CG697" s="721"/>
      <c r="CH697" s="721"/>
      <c r="CI697" s="721"/>
      <c r="CJ697" s="721"/>
      <c r="CK697" s="721"/>
      <c r="CL697" s="721"/>
      <c r="CM697" s="721"/>
      <c r="CN697" s="721"/>
      <c r="CO697" s="721"/>
      <c r="CP697" s="721"/>
      <c r="CQ697" s="721"/>
      <c r="CR697" s="721"/>
      <c r="CS697" s="721"/>
      <c r="CT697" s="721"/>
      <c r="CU697" s="721"/>
      <c r="CV697" s="721"/>
      <c r="CW697" s="721"/>
      <c r="CX697" s="721"/>
      <c r="CY697" s="721"/>
      <c r="CZ697" s="721"/>
      <c r="DA697" s="721"/>
      <c r="DB697" s="721"/>
      <c r="DC697" s="721"/>
      <c r="DD697" s="721"/>
      <c r="DE697" s="721"/>
      <c r="DF697" s="721"/>
      <c r="DG697" s="721"/>
      <c r="DH697" s="721"/>
      <c r="DI697" s="721"/>
      <c r="DJ697" s="721"/>
      <c r="DK697" s="721"/>
      <c r="DL697" s="721"/>
      <c r="DM697" s="721"/>
      <c r="DN697" s="721"/>
      <c r="DO697" s="721"/>
      <c r="DP697" s="721"/>
      <c r="DQ697" s="721"/>
      <c r="DR697" s="721"/>
      <c r="DS697" s="721"/>
      <c r="DT697" s="721"/>
      <c r="DU697" s="721"/>
      <c r="DV697" s="721"/>
      <c r="DW697" s="721"/>
      <c r="DX697" s="721"/>
      <c r="DY697" s="721"/>
      <c r="DZ697" s="721"/>
      <c r="EA697" s="721"/>
      <c r="EB697" s="721"/>
      <c r="EC697" s="721"/>
      <c r="ED697" s="721"/>
      <c r="EE697" s="721"/>
      <c r="EF697" s="721"/>
      <c r="EG697" s="721"/>
      <c r="EH697" s="721"/>
      <c r="EI697" s="721"/>
      <c r="EJ697" s="721"/>
      <c r="EK697" s="721"/>
      <c r="EL697" s="721"/>
      <c r="EM697" s="721"/>
      <c r="EN697" s="721"/>
      <c r="EO697" s="721"/>
      <c r="EP697" s="721"/>
      <c r="EQ697" s="721"/>
      <c r="ER697" s="721"/>
      <c r="ES697" s="721"/>
      <c r="ET697" s="721"/>
      <c r="EU697" s="721"/>
      <c r="EV697" s="721"/>
      <c r="EW697" s="721"/>
      <c r="EX697" s="721"/>
      <c r="EY697" s="721"/>
      <c r="EZ697" s="721"/>
      <c r="FA697" s="721"/>
      <c r="FB697" s="721"/>
      <c r="FC697" s="721"/>
      <c r="FD697" s="721"/>
      <c r="FE697" s="721"/>
      <c r="FF697" s="721"/>
      <c r="FG697" s="721"/>
      <c r="FH697" s="721"/>
      <c r="FI697" s="721"/>
      <c r="FJ697" s="721"/>
      <c r="FK697" s="721"/>
      <c r="FL697" s="721"/>
      <c r="FM697" s="721"/>
      <c r="FN697" s="721"/>
      <c r="FO697" s="721"/>
      <c r="FP697" s="721"/>
      <c r="FQ697" s="721"/>
      <c r="FR697" s="721"/>
      <c r="FS697" s="721"/>
      <c r="FT697" s="721"/>
      <c r="FU697" s="721"/>
      <c r="FV697" s="721"/>
      <c r="FW697" s="721"/>
      <c r="FX697" s="721"/>
      <c r="FY697" s="721"/>
      <c r="FZ697" s="721"/>
      <c r="GA697" s="721"/>
      <c r="GB697" s="721"/>
      <c r="GC697" s="721"/>
      <c r="GD697" s="721"/>
      <c r="GE697" s="721"/>
      <c r="GF697" s="721"/>
      <c r="GG697" s="721"/>
      <c r="GH697" s="721"/>
      <c r="GI697" s="721"/>
      <c r="GJ697" s="721"/>
      <c r="GK697" s="721"/>
      <c r="GL697" s="721"/>
      <c r="GM697" s="721"/>
      <c r="GN697" s="721"/>
      <c r="GO697" s="721"/>
      <c r="GP697" s="721"/>
      <c r="GQ697" s="721"/>
      <c r="GR697" s="721"/>
      <c r="GS697" s="721"/>
      <c r="GT697" s="721"/>
      <c r="GU697" s="721"/>
      <c r="GV697" s="721"/>
      <c r="GW697" s="721"/>
      <c r="GX697" s="721"/>
      <c r="GY697" s="721"/>
      <c r="GZ697" s="721"/>
      <c r="HA697" s="721"/>
      <c r="HB697" s="721"/>
      <c r="HC697" s="721"/>
      <c r="HD697" s="721"/>
      <c r="HE697" s="721"/>
      <c r="HF697" s="721"/>
      <c r="HG697" s="721"/>
      <c r="HH697" s="721"/>
      <c r="HI697" s="721"/>
      <c r="HJ697" s="721"/>
      <c r="HK697" s="721"/>
      <c r="HL697" s="721"/>
      <c r="HM697" s="721"/>
      <c r="HN697" s="721"/>
      <c r="HO697" s="721"/>
      <c r="HP697" s="721"/>
      <c r="HQ697" s="721"/>
      <c r="HR697" s="721"/>
      <c r="HS697" s="721"/>
      <c r="HT697" s="721"/>
      <c r="HU697" s="721"/>
      <c r="HV697" s="721"/>
      <c r="HW697" s="721"/>
      <c r="HX697" s="721"/>
      <c r="HY697" s="721"/>
      <c r="HZ697" s="721"/>
      <c r="IA697" s="721"/>
      <c r="IB697" s="721"/>
      <c r="IC697" s="721"/>
      <c r="ID697" s="721"/>
      <c r="IE697" s="721"/>
      <c r="IF697" s="721"/>
    </row>
    <row r="698" spans="1:240" s="720" customFormat="1" ht="15.75">
      <c r="A698" s="43">
        <v>649</v>
      </c>
      <c r="B698" s="551" t="s">
        <v>5061</v>
      </c>
      <c r="C698" s="551" t="s">
        <v>182</v>
      </c>
      <c r="D698" s="551" t="s">
        <v>15</v>
      </c>
      <c r="E698" s="43">
        <v>92</v>
      </c>
      <c r="F698" s="726" t="str">
        <f t="shared" si="12"/>
        <v>Xuất sắc</v>
      </c>
      <c r="G698" s="713"/>
      <c r="I698" s="721"/>
      <c r="J698" s="721"/>
      <c r="K698" s="721"/>
      <c r="L698" s="721"/>
      <c r="M698" s="721"/>
      <c r="N698" s="721"/>
      <c r="O698" s="721"/>
      <c r="P698" s="721"/>
      <c r="Q698" s="721"/>
      <c r="R698" s="721"/>
      <c r="S698" s="721"/>
      <c r="T698" s="721"/>
      <c r="U698" s="721"/>
      <c r="V698" s="721"/>
      <c r="W698" s="721"/>
      <c r="X698" s="721"/>
      <c r="Y698" s="721"/>
      <c r="Z698" s="721"/>
      <c r="AA698" s="721"/>
      <c r="AB698" s="721"/>
      <c r="AC698" s="721"/>
      <c r="AD698" s="721"/>
      <c r="AE698" s="721"/>
      <c r="AF698" s="721"/>
      <c r="AG698" s="721"/>
      <c r="AH698" s="721"/>
      <c r="AI698" s="721"/>
      <c r="AJ698" s="721"/>
      <c r="AK698" s="721"/>
      <c r="AL698" s="721"/>
      <c r="AM698" s="721"/>
      <c r="AN698" s="721"/>
      <c r="AO698" s="721"/>
      <c r="AP698" s="721"/>
      <c r="AQ698" s="721"/>
      <c r="AR698" s="721"/>
      <c r="AS698" s="721"/>
      <c r="AT698" s="721"/>
      <c r="AU698" s="721"/>
      <c r="AV698" s="721"/>
      <c r="AW698" s="721"/>
      <c r="AX698" s="721"/>
      <c r="AY698" s="721"/>
      <c r="AZ698" s="721"/>
      <c r="BA698" s="721"/>
      <c r="BB698" s="721"/>
      <c r="BC698" s="721"/>
      <c r="BD698" s="721"/>
      <c r="BE698" s="721"/>
      <c r="BF698" s="721"/>
      <c r="BG698" s="721"/>
      <c r="BH698" s="721"/>
      <c r="BI698" s="721"/>
      <c r="BJ698" s="721"/>
      <c r="BK698" s="721"/>
      <c r="BL698" s="721"/>
      <c r="BM698" s="721"/>
      <c r="BN698" s="721"/>
      <c r="BO698" s="721"/>
      <c r="BP698" s="721"/>
      <c r="BQ698" s="721"/>
      <c r="BR698" s="721"/>
      <c r="BS698" s="721"/>
      <c r="BT698" s="721"/>
      <c r="BU698" s="721"/>
      <c r="BV698" s="721"/>
      <c r="BW698" s="721"/>
      <c r="BX698" s="721"/>
      <c r="BY698" s="721"/>
      <c r="BZ698" s="721"/>
      <c r="CA698" s="721"/>
      <c r="CB698" s="721"/>
      <c r="CC698" s="721"/>
      <c r="CD698" s="721"/>
      <c r="CE698" s="721"/>
      <c r="CF698" s="721"/>
      <c r="CG698" s="721"/>
      <c r="CH698" s="721"/>
      <c r="CI698" s="721"/>
      <c r="CJ698" s="721"/>
      <c r="CK698" s="721"/>
      <c r="CL698" s="721"/>
      <c r="CM698" s="721"/>
      <c r="CN698" s="721"/>
      <c r="CO698" s="721"/>
      <c r="CP698" s="721"/>
      <c r="CQ698" s="721"/>
      <c r="CR698" s="721"/>
      <c r="CS698" s="721"/>
      <c r="CT698" s="721"/>
      <c r="CU698" s="721"/>
      <c r="CV698" s="721"/>
      <c r="CW698" s="721"/>
      <c r="CX698" s="721"/>
      <c r="CY698" s="721"/>
      <c r="CZ698" s="721"/>
      <c r="DA698" s="721"/>
      <c r="DB698" s="721"/>
      <c r="DC698" s="721"/>
      <c r="DD698" s="721"/>
      <c r="DE698" s="721"/>
      <c r="DF698" s="721"/>
      <c r="DG698" s="721"/>
      <c r="DH698" s="721"/>
      <c r="DI698" s="721"/>
      <c r="DJ698" s="721"/>
      <c r="DK698" s="721"/>
      <c r="DL698" s="721"/>
      <c r="DM698" s="721"/>
      <c r="DN698" s="721"/>
      <c r="DO698" s="721"/>
      <c r="DP698" s="721"/>
      <c r="DQ698" s="721"/>
      <c r="DR698" s="721"/>
      <c r="DS698" s="721"/>
      <c r="DT698" s="721"/>
      <c r="DU698" s="721"/>
      <c r="DV698" s="721"/>
      <c r="DW698" s="721"/>
      <c r="DX698" s="721"/>
      <c r="DY698" s="721"/>
      <c r="DZ698" s="721"/>
      <c r="EA698" s="721"/>
      <c r="EB698" s="721"/>
      <c r="EC698" s="721"/>
      <c r="ED698" s="721"/>
      <c r="EE698" s="721"/>
      <c r="EF698" s="721"/>
      <c r="EG698" s="721"/>
      <c r="EH698" s="721"/>
      <c r="EI698" s="721"/>
      <c r="EJ698" s="721"/>
      <c r="EK698" s="721"/>
      <c r="EL698" s="721"/>
      <c r="EM698" s="721"/>
      <c r="EN698" s="721"/>
      <c r="EO698" s="721"/>
      <c r="EP698" s="721"/>
      <c r="EQ698" s="721"/>
      <c r="ER698" s="721"/>
      <c r="ES698" s="721"/>
      <c r="ET698" s="721"/>
      <c r="EU698" s="721"/>
      <c r="EV698" s="721"/>
      <c r="EW698" s="721"/>
      <c r="EX698" s="721"/>
      <c r="EY698" s="721"/>
      <c r="EZ698" s="721"/>
      <c r="FA698" s="721"/>
      <c r="FB698" s="721"/>
      <c r="FC698" s="721"/>
      <c r="FD698" s="721"/>
      <c r="FE698" s="721"/>
      <c r="FF698" s="721"/>
      <c r="FG698" s="721"/>
      <c r="FH698" s="721"/>
      <c r="FI698" s="721"/>
      <c r="FJ698" s="721"/>
      <c r="FK698" s="721"/>
      <c r="FL698" s="721"/>
      <c r="FM698" s="721"/>
      <c r="FN698" s="721"/>
      <c r="FO698" s="721"/>
      <c r="FP698" s="721"/>
      <c r="FQ698" s="721"/>
      <c r="FR698" s="721"/>
      <c r="FS698" s="721"/>
      <c r="FT698" s="721"/>
      <c r="FU698" s="721"/>
      <c r="FV698" s="721"/>
      <c r="FW698" s="721"/>
      <c r="FX698" s="721"/>
      <c r="FY698" s="721"/>
      <c r="FZ698" s="721"/>
      <c r="GA698" s="721"/>
      <c r="GB698" s="721"/>
      <c r="GC698" s="721"/>
      <c r="GD698" s="721"/>
      <c r="GE698" s="721"/>
      <c r="GF698" s="721"/>
      <c r="GG698" s="721"/>
      <c r="GH698" s="721"/>
      <c r="GI698" s="721"/>
      <c r="GJ698" s="721"/>
      <c r="GK698" s="721"/>
      <c r="GL698" s="721"/>
      <c r="GM698" s="721"/>
      <c r="GN698" s="721"/>
      <c r="GO698" s="721"/>
      <c r="GP698" s="721"/>
      <c r="GQ698" s="721"/>
      <c r="GR698" s="721"/>
      <c r="GS698" s="721"/>
      <c r="GT698" s="721"/>
      <c r="GU698" s="721"/>
      <c r="GV698" s="721"/>
      <c r="GW698" s="721"/>
      <c r="GX698" s="721"/>
      <c r="GY698" s="721"/>
      <c r="GZ698" s="721"/>
      <c r="HA698" s="721"/>
      <c r="HB698" s="721"/>
      <c r="HC698" s="721"/>
      <c r="HD698" s="721"/>
      <c r="HE698" s="721"/>
      <c r="HF698" s="721"/>
      <c r="HG698" s="721"/>
      <c r="HH698" s="721"/>
      <c r="HI698" s="721"/>
      <c r="HJ698" s="721"/>
      <c r="HK698" s="721"/>
      <c r="HL698" s="721"/>
      <c r="HM698" s="721"/>
      <c r="HN698" s="721"/>
      <c r="HO698" s="721"/>
      <c r="HP698" s="721"/>
      <c r="HQ698" s="721"/>
      <c r="HR698" s="721"/>
      <c r="HS698" s="721"/>
      <c r="HT698" s="721"/>
      <c r="HU698" s="721"/>
      <c r="HV698" s="721"/>
      <c r="HW698" s="721"/>
      <c r="HX698" s="721"/>
      <c r="HY698" s="721"/>
      <c r="HZ698" s="721"/>
      <c r="IA698" s="721"/>
      <c r="IB698" s="721"/>
      <c r="IC698" s="721"/>
      <c r="ID698" s="721"/>
      <c r="IE698" s="721"/>
      <c r="IF698" s="721"/>
    </row>
    <row r="699" spans="1:240" s="720" customFormat="1" ht="15.75">
      <c r="A699" s="43">
        <v>650</v>
      </c>
      <c r="B699" s="551" t="s">
        <v>5062</v>
      </c>
      <c r="C699" s="551" t="s">
        <v>5063</v>
      </c>
      <c r="D699" s="551" t="s">
        <v>75</v>
      </c>
      <c r="E699" s="43">
        <v>86</v>
      </c>
      <c r="F699" s="726" t="str">
        <f t="shared" si="12"/>
        <v>Tốt</v>
      </c>
      <c r="G699" s="713"/>
      <c r="I699" s="721"/>
      <c r="J699" s="721"/>
      <c r="K699" s="721"/>
      <c r="L699" s="721"/>
      <c r="M699" s="721"/>
      <c r="N699" s="721"/>
      <c r="O699" s="721"/>
      <c r="P699" s="721"/>
      <c r="Q699" s="721"/>
      <c r="R699" s="721"/>
      <c r="S699" s="721"/>
      <c r="T699" s="721"/>
      <c r="U699" s="721"/>
      <c r="V699" s="721"/>
      <c r="W699" s="721"/>
      <c r="X699" s="721"/>
      <c r="Y699" s="721"/>
      <c r="Z699" s="721"/>
      <c r="AA699" s="721"/>
      <c r="AB699" s="721"/>
      <c r="AC699" s="721"/>
      <c r="AD699" s="721"/>
      <c r="AE699" s="721"/>
      <c r="AF699" s="721"/>
      <c r="AG699" s="721"/>
      <c r="AH699" s="721"/>
      <c r="AI699" s="721"/>
      <c r="AJ699" s="721"/>
      <c r="AK699" s="721"/>
      <c r="AL699" s="721"/>
      <c r="AM699" s="721"/>
      <c r="AN699" s="721"/>
      <c r="AO699" s="721"/>
      <c r="AP699" s="721"/>
      <c r="AQ699" s="721"/>
      <c r="AR699" s="721"/>
      <c r="AS699" s="721"/>
      <c r="AT699" s="721"/>
      <c r="AU699" s="721"/>
      <c r="AV699" s="721"/>
      <c r="AW699" s="721"/>
      <c r="AX699" s="721"/>
      <c r="AY699" s="721"/>
      <c r="AZ699" s="721"/>
      <c r="BA699" s="721"/>
      <c r="BB699" s="721"/>
      <c r="BC699" s="721"/>
      <c r="BD699" s="721"/>
      <c r="BE699" s="721"/>
      <c r="BF699" s="721"/>
      <c r="BG699" s="721"/>
      <c r="BH699" s="721"/>
      <c r="BI699" s="721"/>
      <c r="BJ699" s="721"/>
      <c r="BK699" s="721"/>
      <c r="BL699" s="721"/>
      <c r="BM699" s="721"/>
      <c r="BN699" s="721"/>
      <c r="BO699" s="721"/>
      <c r="BP699" s="721"/>
      <c r="BQ699" s="721"/>
      <c r="BR699" s="721"/>
      <c r="BS699" s="721"/>
      <c r="BT699" s="721"/>
      <c r="BU699" s="721"/>
      <c r="BV699" s="721"/>
      <c r="BW699" s="721"/>
      <c r="BX699" s="721"/>
      <c r="BY699" s="721"/>
      <c r="BZ699" s="721"/>
      <c r="CA699" s="721"/>
      <c r="CB699" s="721"/>
      <c r="CC699" s="721"/>
      <c r="CD699" s="721"/>
      <c r="CE699" s="721"/>
      <c r="CF699" s="721"/>
      <c r="CG699" s="721"/>
      <c r="CH699" s="721"/>
      <c r="CI699" s="721"/>
      <c r="CJ699" s="721"/>
      <c r="CK699" s="721"/>
      <c r="CL699" s="721"/>
      <c r="CM699" s="721"/>
      <c r="CN699" s="721"/>
      <c r="CO699" s="721"/>
      <c r="CP699" s="721"/>
      <c r="CQ699" s="721"/>
      <c r="CR699" s="721"/>
      <c r="CS699" s="721"/>
      <c r="CT699" s="721"/>
      <c r="CU699" s="721"/>
      <c r="CV699" s="721"/>
      <c r="CW699" s="721"/>
      <c r="CX699" s="721"/>
      <c r="CY699" s="721"/>
      <c r="CZ699" s="721"/>
      <c r="DA699" s="721"/>
      <c r="DB699" s="721"/>
      <c r="DC699" s="721"/>
      <c r="DD699" s="721"/>
      <c r="DE699" s="721"/>
      <c r="DF699" s="721"/>
      <c r="DG699" s="721"/>
      <c r="DH699" s="721"/>
      <c r="DI699" s="721"/>
      <c r="DJ699" s="721"/>
      <c r="DK699" s="721"/>
      <c r="DL699" s="721"/>
      <c r="DM699" s="721"/>
      <c r="DN699" s="721"/>
      <c r="DO699" s="721"/>
      <c r="DP699" s="721"/>
      <c r="DQ699" s="721"/>
      <c r="DR699" s="721"/>
      <c r="DS699" s="721"/>
      <c r="DT699" s="721"/>
      <c r="DU699" s="721"/>
      <c r="DV699" s="721"/>
      <c r="DW699" s="721"/>
      <c r="DX699" s="721"/>
      <c r="DY699" s="721"/>
      <c r="DZ699" s="721"/>
      <c r="EA699" s="721"/>
      <c r="EB699" s="721"/>
      <c r="EC699" s="721"/>
      <c r="ED699" s="721"/>
      <c r="EE699" s="721"/>
      <c r="EF699" s="721"/>
      <c r="EG699" s="721"/>
      <c r="EH699" s="721"/>
      <c r="EI699" s="721"/>
      <c r="EJ699" s="721"/>
      <c r="EK699" s="721"/>
      <c r="EL699" s="721"/>
      <c r="EM699" s="721"/>
      <c r="EN699" s="721"/>
      <c r="EO699" s="721"/>
      <c r="EP699" s="721"/>
      <c r="EQ699" s="721"/>
      <c r="ER699" s="721"/>
      <c r="ES699" s="721"/>
      <c r="ET699" s="721"/>
      <c r="EU699" s="721"/>
      <c r="EV699" s="721"/>
      <c r="EW699" s="721"/>
      <c r="EX699" s="721"/>
      <c r="EY699" s="721"/>
      <c r="EZ699" s="721"/>
      <c r="FA699" s="721"/>
      <c r="FB699" s="721"/>
      <c r="FC699" s="721"/>
      <c r="FD699" s="721"/>
      <c r="FE699" s="721"/>
      <c r="FF699" s="721"/>
      <c r="FG699" s="721"/>
      <c r="FH699" s="721"/>
      <c r="FI699" s="721"/>
      <c r="FJ699" s="721"/>
      <c r="FK699" s="721"/>
      <c r="FL699" s="721"/>
      <c r="FM699" s="721"/>
      <c r="FN699" s="721"/>
      <c r="FO699" s="721"/>
      <c r="FP699" s="721"/>
      <c r="FQ699" s="721"/>
      <c r="FR699" s="721"/>
      <c r="FS699" s="721"/>
      <c r="FT699" s="721"/>
      <c r="FU699" s="721"/>
      <c r="FV699" s="721"/>
      <c r="FW699" s="721"/>
      <c r="FX699" s="721"/>
      <c r="FY699" s="721"/>
      <c r="FZ699" s="721"/>
      <c r="GA699" s="721"/>
      <c r="GB699" s="721"/>
      <c r="GC699" s="721"/>
      <c r="GD699" s="721"/>
      <c r="GE699" s="721"/>
      <c r="GF699" s="721"/>
      <c r="GG699" s="721"/>
      <c r="GH699" s="721"/>
      <c r="GI699" s="721"/>
      <c r="GJ699" s="721"/>
      <c r="GK699" s="721"/>
      <c r="GL699" s="721"/>
      <c r="GM699" s="721"/>
      <c r="GN699" s="721"/>
      <c r="GO699" s="721"/>
      <c r="GP699" s="721"/>
      <c r="GQ699" s="721"/>
      <c r="GR699" s="721"/>
      <c r="GS699" s="721"/>
      <c r="GT699" s="721"/>
      <c r="GU699" s="721"/>
      <c r="GV699" s="721"/>
      <c r="GW699" s="721"/>
      <c r="GX699" s="721"/>
      <c r="GY699" s="721"/>
      <c r="GZ699" s="721"/>
      <c r="HA699" s="721"/>
      <c r="HB699" s="721"/>
      <c r="HC699" s="721"/>
      <c r="HD699" s="721"/>
      <c r="HE699" s="721"/>
      <c r="HF699" s="721"/>
      <c r="HG699" s="721"/>
      <c r="HH699" s="721"/>
      <c r="HI699" s="721"/>
      <c r="HJ699" s="721"/>
      <c r="HK699" s="721"/>
      <c r="HL699" s="721"/>
      <c r="HM699" s="721"/>
      <c r="HN699" s="721"/>
      <c r="HO699" s="721"/>
      <c r="HP699" s="721"/>
      <c r="HQ699" s="721"/>
      <c r="HR699" s="721"/>
      <c r="HS699" s="721"/>
      <c r="HT699" s="721"/>
      <c r="HU699" s="721"/>
      <c r="HV699" s="721"/>
      <c r="HW699" s="721"/>
      <c r="HX699" s="721"/>
      <c r="HY699" s="721"/>
      <c r="HZ699" s="721"/>
      <c r="IA699" s="721"/>
      <c r="IB699" s="721"/>
      <c r="IC699" s="721"/>
      <c r="ID699" s="721"/>
      <c r="IE699" s="721"/>
      <c r="IF699" s="721"/>
    </row>
    <row r="700" spans="1:240" s="720" customFormat="1" ht="15.75">
      <c r="A700" s="43">
        <v>651</v>
      </c>
      <c r="B700" s="551" t="s">
        <v>5064</v>
      </c>
      <c r="C700" s="551" t="s">
        <v>5065</v>
      </c>
      <c r="D700" s="551" t="s">
        <v>186</v>
      </c>
      <c r="E700" s="43">
        <v>59</v>
      </c>
      <c r="F700" s="726" t="str">
        <f t="shared" si="12"/>
        <v>Trung bình</v>
      </c>
      <c r="G700" s="46"/>
      <c r="I700" s="721"/>
      <c r="J700" s="721"/>
      <c r="K700" s="721"/>
      <c r="L700" s="721"/>
      <c r="M700" s="721"/>
      <c r="N700" s="721"/>
      <c r="O700" s="721"/>
      <c r="P700" s="721"/>
      <c r="Q700" s="721"/>
      <c r="R700" s="721"/>
      <c r="S700" s="721"/>
      <c r="T700" s="721"/>
      <c r="U700" s="721"/>
      <c r="V700" s="721"/>
      <c r="W700" s="721"/>
      <c r="X700" s="721"/>
      <c r="Y700" s="721"/>
      <c r="Z700" s="721"/>
      <c r="AA700" s="721"/>
      <c r="AB700" s="721"/>
      <c r="AC700" s="721"/>
      <c r="AD700" s="721"/>
      <c r="AE700" s="721"/>
      <c r="AF700" s="721"/>
      <c r="AG700" s="721"/>
      <c r="AH700" s="721"/>
      <c r="AI700" s="721"/>
      <c r="AJ700" s="721"/>
      <c r="AK700" s="721"/>
      <c r="AL700" s="721"/>
      <c r="AM700" s="721"/>
      <c r="AN700" s="721"/>
      <c r="AO700" s="721"/>
      <c r="AP700" s="721"/>
      <c r="AQ700" s="721"/>
      <c r="AR700" s="721"/>
      <c r="AS700" s="721"/>
      <c r="AT700" s="721"/>
      <c r="AU700" s="721"/>
      <c r="AV700" s="721"/>
      <c r="AW700" s="721"/>
      <c r="AX700" s="721"/>
      <c r="AY700" s="721"/>
      <c r="AZ700" s="721"/>
      <c r="BA700" s="721"/>
      <c r="BB700" s="721"/>
      <c r="BC700" s="721"/>
      <c r="BD700" s="721"/>
      <c r="BE700" s="721"/>
      <c r="BF700" s="721"/>
      <c r="BG700" s="721"/>
      <c r="BH700" s="721"/>
      <c r="BI700" s="721"/>
      <c r="BJ700" s="721"/>
      <c r="BK700" s="721"/>
      <c r="BL700" s="721"/>
      <c r="BM700" s="721"/>
      <c r="BN700" s="721"/>
      <c r="BO700" s="721"/>
      <c r="BP700" s="721"/>
      <c r="BQ700" s="721"/>
      <c r="BR700" s="721"/>
      <c r="BS700" s="721"/>
      <c r="BT700" s="721"/>
      <c r="BU700" s="721"/>
      <c r="BV700" s="721"/>
      <c r="BW700" s="721"/>
      <c r="BX700" s="721"/>
      <c r="BY700" s="721"/>
      <c r="BZ700" s="721"/>
      <c r="CA700" s="721"/>
      <c r="CB700" s="721"/>
      <c r="CC700" s="721"/>
      <c r="CD700" s="721"/>
      <c r="CE700" s="721"/>
      <c r="CF700" s="721"/>
      <c r="CG700" s="721"/>
      <c r="CH700" s="721"/>
      <c r="CI700" s="721"/>
      <c r="CJ700" s="721"/>
      <c r="CK700" s="721"/>
      <c r="CL700" s="721"/>
      <c r="CM700" s="721"/>
      <c r="CN700" s="721"/>
      <c r="CO700" s="721"/>
      <c r="CP700" s="721"/>
      <c r="CQ700" s="721"/>
      <c r="CR700" s="721"/>
      <c r="CS700" s="721"/>
      <c r="CT700" s="721"/>
      <c r="CU700" s="721"/>
      <c r="CV700" s="721"/>
      <c r="CW700" s="721"/>
      <c r="CX700" s="721"/>
      <c r="CY700" s="721"/>
      <c r="CZ700" s="721"/>
      <c r="DA700" s="721"/>
      <c r="DB700" s="721"/>
      <c r="DC700" s="721"/>
      <c r="DD700" s="721"/>
      <c r="DE700" s="721"/>
      <c r="DF700" s="721"/>
      <c r="DG700" s="721"/>
      <c r="DH700" s="721"/>
      <c r="DI700" s="721"/>
      <c r="DJ700" s="721"/>
      <c r="DK700" s="721"/>
      <c r="DL700" s="721"/>
      <c r="DM700" s="721"/>
      <c r="DN700" s="721"/>
      <c r="DO700" s="721"/>
      <c r="DP700" s="721"/>
      <c r="DQ700" s="721"/>
      <c r="DR700" s="721"/>
      <c r="DS700" s="721"/>
      <c r="DT700" s="721"/>
      <c r="DU700" s="721"/>
      <c r="DV700" s="721"/>
      <c r="DW700" s="721"/>
      <c r="DX700" s="721"/>
      <c r="DY700" s="721"/>
      <c r="DZ700" s="721"/>
      <c r="EA700" s="721"/>
      <c r="EB700" s="721"/>
      <c r="EC700" s="721"/>
      <c r="ED700" s="721"/>
      <c r="EE700" s="721"/>
      <c r="EF700" s="721"/>
      <c r="EG700" s="721"/>
      <c r="EH700" s="721"/>
      <c r="EI700" s="721"/>
      <c r="EJ700" s="721"/>
      <c r="EK700" s="721"/>
      <c r="EL700" s="721"/>
      <c r="EM700" s="721"/>
      <c r="EN700" s="721"/>
      <c r="EO700" s="721"/>
      <c r="EP700" s="721"/>
      <c r="EQ700" s="721"/>
      <c r="ER700" s="721"/>
      <c r="ES700" s="721"/>
      <c r="ET700" s="721"/>
      <c r="EU700" s="721"/>
      <c r="EV700" s="721"/>
      <c r="EW700" s="721"/>
      <c r="EX700" s="721"/>
      <c r="EY700" s="721"/>
      <c r="EZ700" s="721"/>
      <c r="FA700" s="721"/>
      <c r="FB700" s="721"/>
      <c r="FC700" s="721"/>
      <c r="FD700" s="721"/>
      <c r="FE700" s="721"/>
      <c r="FF700" s="721"/>
      <c r="FG700" s="721"/>
      <c r="FH700" s="721"/>
      <c r="FI700" s="721"/>
      <c r="FJ700" s="721"/>
      <c r="FK700" s="721"/>
      <c r="FL700" s="721"/>
      <c r="FM700" s="721"/>
      <c r="FN700" s="721"/>
      <c r="FO700" s="721"/>
      <c r="FP700" s="721"/>
      <c r="FQ700" s="721"/>
      <c r="FR700" s="721"/>
      <c r="FS700" s="721"/>
      <c r="FT700" s="721"/>
      <c r="FU700" s="721"/>
      <c r="FV700" s="721"/>
      <c r="FW700" s="721"/>
      <c r="FX700" s="721"/>
      <c r="FY700" s="721"/>
      <c r="FZ700" s="721"/>
      <c r="GA700" s="721"/>
      <c r="GB700" s="721"/>
      <c r="GC700" s="721"/>
      <c r="GD700" s="721"/>
      <c r="GE700" s="721"/>
      <c r="GF700" s="721"/>
      <c r="GG700" s="721"/>
      <c r="GH700" s="721"/>
      <c r="GI700" s="721"/>
      <c r="GJ700" s="721"/>
      <c r="GK700" s="721"/>
      <c r="GL700" s="721"/>
      <c r="GM700" s="721"/>
      <c r="GN700" s="721"/>
      <c r="GO700" s="721"/>
      <c r="GP700" s="721"/>
      <c r="GQ700" s="721"/>
      <c r="GR700" s="721"/>
      <c r="GS700" s="721"/>
      <c r="GT700" s="721"/>
      <c r="GU700" s="721"/>
      <c r="GV700" s="721"/>
      <c r="GW700" s="721"/>
      <c r="GX700" s="721"/>
      <c r="GY700" s="721"/>
      <c r="GZ700" s="721"/>
      <c r="HA700" s="721"/>
      <c r="HB700" s="721"/>
      <c r="HC700" s="721"/>
      <c r="HD700" s="721"/>
      <c r="HE700" s="721"/>
      <c r="HF700" s="721"/>
      <c r="HG700" s="721"/>
      <c r="HH700" s="721"/>
      <c r="HI700" s="721"/>
      <c r="HJ700" s="721"/>
      <c r="HK700" s="721"/>
      <c r="HL700" s="721"/>
      <c r="HM700" s="721"/>
      <c r="HN700" s="721"/>
      <c r="HO700" s="721"/>
      <c r="HP700" s="721"/>
      <c r="HQ700" s="721"/>
      <c r="HR700" s="721"/>
      <c r="HS700" s="721"/>
      <c r="HT700" s="721"/>
      <c r="HU700" s="721"/>
      <c r="HV700" s="721"/>
      <c r="HW700" s="721"/>
      <c r="HX700" s="721"/>
      <c r="HY700" s="721"/>
      <c r="HZ700" s="721"/>
      <c r="IA700" s="721"/>
      <c r="IB700" s="721"/>
      <c r="IC700" s="721"/>
      <c r="ID700" s="721"/>
      <c r="IE700" s="721"/>
      <c r="IF700" s="721"/>
    </row>
    <row r="701" spans="1:240" s="720" customFormat="1" ht="15.75">
      <c r="A701" s="43">
        <v>652</v>
      </c>
      <c r="B701" s="551" t="s">
        <v>5066</v>
      </c>
      <c r="C701" s="551" t="s">
        <v>5067</v>
      </c>
      <c r="D701" s="551" t="s">
        <v>5068</v>
      </c>
      <c r="E701" s="43">
        <v>87</v>
      </c>
      <c r="F701" s="726" t="str">
        <f t="shared" si="12"/>
        <v>Tốt</v>
      </c>
      <c r="G701" s="713"/>
      <c r="I701" s="721"/>
      <c r="J701" s="721"/>
      <c r="K701" s="721"/>
      <c r="L701" s="721"/>
      <c r="M701" s="721"/>
      <c r="N701" s="721"/>
      <c r="O701" s="721"/>
      <c r="P701" s="721"/>
      <c r="Q701" s="721"/>
      <c r="R701" s="721"/>
      <c r="S701" s="721"/>
      <c r="T701" s="721"/>
      <c r="U701" s="721"/>
      <c r="V701" s="721"/>
      <c r="W701" s="721"/>
      <c r="X701" s="721"/>
      <c r="Y701" s="721"/>
      <c r="Z701" s="721"/>
      <c r="AA701" s="721"/>
      <c r="AB701" s="721"/>
      <c r="AC701" s="721"/>
      <c r="AD701" s="721"/>
      <c r="AE701" s="721"/>
      <c r="AF701" s="721"/>
      <c r="AG701" s="721"/>
      <c r="AH701" s="721"/>
      <c r="AI701" s="721"/>
      <c r="AJ701" s="721"/>
      <c r="AK701" s="721"/>
      <c r="AL701" s="721"/>
      <c r="AM701" s="721"/>
      <c r="AN701" s="721"/>
      <c r="AO701" s="721"/>
      <c r="AP701" s="721"/>
      <c r="AQ701" s="721"/>
      <c r="AR701" s="721"/>
      <c r="AS701" s="721"/>
      <c r="AT701" s="721"/>
      <c r="AU701" s="721"/>
      <c r="AV701" s="721"/>
      <c r="AW701" s="721"/>
      <c r="AX701" s="721"/>
      <c r="AY701" s="721"/>
      <c r="AZ701" s="721"/>
      <c r="BA701" s="721"/>
      <c r="BB701" s="721"/>
      <c r="BC701" s="721"/>
      <c r="BD701" s="721"/>
      <c r="BE701" s="721"/>
      <c r="BF701" s="721"/>
      <c r="BG701" s="721"/>
      <c r="BH701" s="721"/>
      <c r="BI701" s="721"/>
      <c r="BJ701" s="721"/>
      <c r="BK701" s="721"/>
      <c r="BL701" s="721"/>
      <c r="BM701" s="721"/>
      <c r="BN701" s="721"/>
      <c r="BO701" s="721"/>
      <c r="BP701" s="721"/>
      <c r="BQ701" s="721"/>
      <c r="BR701" s="721"/>
      <c r="BS701" s="721"/>
      <c r="BT701" s="721"/>
      <c r="BU701" s="721"/>
      <c r="BV701" s="721"/>
      <c r="BW701" s="721"/>
      <c r="BX701" s="721"/>
      <c r="BY701" s="721"/>
      <c r="BZ701" s="721"/>
      <c r="CA701" s="721"/>
      <c r="CB701" s="721"/>
      <c r="CC701" s="721"/>
      <c r="CD701" s="721"/>
      <c r="CE701" s="721"/>
      <c r="CF701" s="721"/>
      <c r="CG701" s="721"/>
      <c r="CH701" s="721"/>
      <c r="CI701" s="721"/>
      <c r="CJ701" s="721"/>
      <c r="CK701" s="721"/>
      <c r="CL701" s="721"/>
      <c r="CM701" s="721"/>
      <c r="CN701" s="721"/>
      <c r="CO701" s="721"/>
      <c r="CP701" s="721"/>
      <c r="CQ701" s="721"/>
      <c r="CR701" s="721"/>
      <c r="CS701" s="721"/>
      <c r="CT701" s="721"/>
      <c r="CU701" s="721"/>
      <c r="CV701" s="721"/>
      <c r="CW701" s="721"/>
      <c r="CX701" s="721"/>
      <c r="CY701" s="721"/>
      <c r="CZ701" s="721"/>
      <c r="DA701" s="721"/>
      <c r="DB701" s="721"/>
      <c r="DC701" s="721"/>
      <c r="DD701" s="721"/>
      <c r="DE701" s="721"/>
      <c r="DF701" s="721"/>
      <c r="DG701" s="721"/>
      <c r="DH701" s="721"/>
      <c r="DI701" s="721"/>
      <c r="DJ701" s="721"/>
      <c r="DK701" s="721"/>
      <c r="DL701" s="721"/>
      <c r="DM701" s="721"/>
      <c r="DN701" s="721"/>
      <c r="DO701" s="721"/>
      <c r="DP701" s="721"/>
      <c r="DQ701" s="721"/>
      <c r="DR701" s="721"/>
      <c r="DS701" s="721"/>
      <c r="DT701" s="721"/>
      <c r="DU701" s="721"/>
      <c r="DV701" s="721"/>
      <c r="DW701" s="721"/>
      <c r="DX701" s="721"/>
      <c r="DY701" s="721"/>
      <c r="DZ701" s="721"/>
      <c r="EA701" s="721"/>
      <c r="EB701" s="721"/>
      <c r="EC701" s="721"/>
      <c r="ED701" s="721"/>
      <c r="EE701" s="721"/>
      <c r="EF701" s="721"/>
      <c r="EG701" s="721"/>
      <c r="EH701" s="721"/>
      <c r="EI701" s="721"/>
      <c r="EJ701" s="721"/>
      <c r="EK701" s="721"/>
      <c r="EL701" s="721"/>
      <c r="EM701" s="721"/>
      <c r="EN701" s="721"/>
      <c r="EO701" s="721"/>
      <c r="EP701" s="721"/>
      <c r="EQ701" s="721"/>
      <c r="ER701" s="721"/>
      <c r="ES701" s="721"/>
      <c r="ET701" s="721"/>
      <c r="EU701" s="721"/>
      <c r="EV701" s="721"/>
      <c r="EW701" s="721"/>
      <c r="EX701" s="721"/>
      <c r="EY701" s="721"/>
      <c r="EZ701" s="721"/>
      <c r="FA701" s="721"/>
      <c r="FB701" s="721"/>
      <c r="FC701" s="721"/>
      <c r="FD701" s="721"/>
      <c r="FE701" s="721"/>
      <c r="FF701" s="721"/>
      <c r="FG701" s="721"/>
      <c r="FH701" s="721"/>
      <c r="FI701" s="721"/>
      <c r="FJ701" s="721"/>
      <c r="FK701" s="721"/>
      <c r="FL701" s="721"/>
      <c r="FM701" s="721"/>
      <c r="FN701" s="721"/>
      <c r="FO701" s="721"/>
      <c r="FP701" s="721"/>
      <c r="FQ701" s="721"/>
      <c r="FR701" s="721"/>
      <c r="FS701" s="721"/>
      <c r="FT701" s="721"/>
      <c r="FU701" s="721"/>
      <c r="FV701" s="721"/>
      <c r="FW701" s="721"/>
      <c r="FX701" s="721"/>
      <c r="FY701" s="721"/>
      <c r="FZ701" s="721"/>
      <c r="GA701" s="721"/>
      <c r="GB701" s="721"/>
      <c r="GC701" s="721"/>
      <c r="GD701" s="721"/>
      <c r="GE701" s="721"/>
      <c r="GF701" s="721"/>
      <c r="GG701" s="721"/>
      <c r="GH701" s="721"/>
      <c r="GI701" s="721"/>
      <c r="GJ701" s="721"/>
      <c r="GK701" s="721"/>
      <c r="GL701" s="721"/>
      <c r="GM701" s="721"/>
      <c r="GN701" s="721"/>
      <c r="GO701" s="721"/>
      <c r="GP701" s="721"/>
      <c r="GQ701" s="721"/>
      <c r="GR701" s="721"/>
      <c r="GS701" s="721"/>
      <c r="GT701" s="721"/>
      <c r="GU701" s="721"/>
      <c r="GV701" s="721"/>
      <c r="GW701" s="721"/>
      <c r="GX701" s="721"/>
      <c r="GY701" s="721"/>
      <c r="GZ701" s="721"/>
      <c r="HA701" s="721"/>
      <c r="HB701" s="721"/>
      <c r="HC701" s="721"/>
      <c r="HD701" s="721"/>
      <c r="HE701" s="721"/>
      <c r="HF701" s="721"/>
      <c r="HG701" s="721"/>
      <c r="HH701" s="721"/>
      <c r="HI701" s="721"/>
      <c r="HJ701" s="721"/>
      <c r="HK701" s="721"/>
      <c r="HL701" s="721"/>
      <c r="HM701" s="721"/>
      <c r="HN701" s="721"/>
      <c r="HO701" s="721"/>
      <c r="HP701" s="721"/>
      <c r="HQ701" s="721"/>
      <c r="HR701" s="721"/>
      <c r="HS701" s="721"/>
      <c r="HT701" s="721"/>
      <c r="HU701" s="721"/>
      <c r="HV701" s="721"/>
      <c r="HW701" s="721"/>
      <c r="HX701" s="721"/>
      <c r="HY701" s="721"/>
      <c r="HZ701" s="721"/>
      <c r="IA701" s="721"/>
      <c r="IB701" s="721"/>
      <c r="IC701" s="721"/>
      <c r="ID701" s="721"/>
      <c r="IE701" s="721"/>
      <c r="IF701" s="721"/>
    </row>
    <row r="702" spans="1:240" s="720" customFormat="1" ht="15.75">
      <c r="A702" s="43">
        <v>653</v>
      </c>
      <c r="B702" s="551" t="s">
        <v>5069</v>
      </c>
      <c r="C702" s="551" t="s">
        <v>122</v>
      </c>
      <c r="D702" s="551" t="s">
        <v>16</v>
      </c>
      <c r="E702" s="43">
        <v>90</v>
      </c>
      <c r="F702" s="726" t="str">
        <f t="shared" si="12"/>
        <v>Xuất sắc</v>
      </c>
      <c r="G702" s="713"/>
      <c r="I702" s="721"/>
      <c r="J702" s="721"/>
      <c r="K702" s="721"/>
      <c r="L702" s="721"/>
      <c r="M702" s="721"/>
      <c r="N702" s="721"/>
      <c r="O702" s="721"/>
      <c r="P702" s="721"/>
      <c r="Q702" s="721"/>
      <c r="R702" s="721"/>
      <c r="S702" s="721"/>
      <c r="T702" s="721"/>
      <c r="U702" s="721"/>
      <c r="V702" s="721"/>
      <c r="W702" s="721"/>
      <c r="X702" s="721"/>
      <c r="Y702" s="721"/>
      <c r="Z702" s="721"/>
      <c r="AA702" s="721"/>
      <c r="AB702" s="721"/>
      <c r="AC702" s="721"/>
      <c r="AD702" s="721"/>
      <c r="AE702" s="721"/>
      <c r="AF702" s="721"/>
      <c r="AG702" s="721"/>
      <c r="AH702" s="721"/>
      <c r="AI702" s="721"/>
      <c r="AJ702" s="721"/>
      <c r="AK702" s="721"/>
      <c r="AL702" s="721"/>
      <c r="AM702" s="721"/>
      <c r="AN702" s="721"/>
      <c r="AO702" s="721"/>
      <c r="AP702" s="721"/>
      <c r="AQ702" s="721"/>
      <c r="AR702" s="721"/>
      <c r="AS702" s="721"/>
      <c r="AT702" s="721"/>
      <c r="AU702" s="721"/>
      <c r="AV702" s="721"/>
      <c r="AW702" s="721"/>
      <c r="AX702" s="721"/>
      <c r="AY702" s="721"/>
      <c r="AZ702" s="721"/>
      <c r="BA702" s="721"/>
      <c r="BB702" s="721"/>
      <c r="BC702" s="721"/>
      <c r="BD702" s="721"/>
      <c r="BE702" s="721"/>
      <c r="BF702" s="721"/>
      <c r="BG702" s="721"/>
      <c r="BH702" s="721"/>
      <c r="BI702" s="721"/>
      <c r="BJ702" s="721"/>
      <c r="BK702" s="721"/>
      <c r="BL702" s="721"/>
      <c r="BM702" s="721"/>
      <c r="BN702" s="721"/>
      <c r="BO702" s="721"/>
      <c r="BP702" s="721"/>
      <c r="BQ702" s="721"/>
      <c r="BR702" s="721"/>
      <c r="BS702" s="721"/>
      <c r="BT702" s="721"/>
      <c r="BU702" s="721"/>
      <c r="BV702" s="721"/>
      <c r="BW702" s="721"/>
      <c r="BX702" s="721"/>
      <c r="BY702" s="721"/>
      <c r="BZ702" s="721"/>
      <c r="CA702" s="721"/>
      <c r="CB702" s="721"/>
      <c r="CC702" s="721"/>
      <c r="CD702" s="721"/>
      <c r="CE702" s="721"/>
      <c r="CF702" s="721"/>
      <c r="CG702" s="721"/>
      <c r="CH702" s="721"/>
      <c r="CI702" s="721"/>
      <c r="CJ702" s="721"/>
      <c r="CK702" s="721"/>
      <c r="CL702" s="721"/>
      <c r="CM702" s="721"/>
      <c r="CN702" s="721"/>
      <c r="CO702" s="721"/>
      <c r="CP702" s="721"/>
      <c r="CQ702" s="721"/>
      <c r="CR702" s="721"/>
      <c r="CS702" s="721"/>
      <c r="CT702" s="721"/>
      <c r="CU702" s="721"/>
      <c r="CV702" s="721"/>
      <c r="CW702" s="721"/>
      <c r="CX702" s="721"/>
      <c r="CY702" s="721"/>
      <c r="CZ702" s="721"/>
      <c r="DA702" s="721"/>
      <c r="DB702" s="721"/>
      <c r="DC702" s="721"/>
      <c r="DD702" s="721"/>
      <c r="DE702" s="721"/>
      <c r="DF702" s="721"/>
      <c r="DG702" s="721"/>
      <c r="DH702" s="721"/>
      <c r="DI702" s="721"/>
      <c r="DJ702" s="721"/>
      <c r="DK702" s="721"/>
      <c r="DL702" s="721"/>
      <c r="DM702" s="721"/>
      <c r="DN702" s="721"/>
      <c r="DO702" s="721"/>
      <c r="DP702" s="721"/>
      <c r="DQ702" s="721"/>
      <c r="DR702" s="721"/>
      <c r="DS702" s="721"/>
      <c r="DT702" s="721"/>
      <c r="DU702" s="721"/>
      <c r="DV702" s="721"/>
      <c r="DW702" s="721"/>
      <c r="DX702" s="721"/>
      <c r="DY702" s="721"/>
      <c r="DZ702" s="721"/>
      <c r="EA702" s="721"/>
      <c r="EB702" s="721"/>
      <c r="EC702" s="721"/>
      <c r="ED702" s="721"/>
      <c r="EE702" s="721"/>
      <c r="EF702" s="721"/>
      <c r="EG702" s="721"/>
      <c r="EH702" s="721"/>
      <c r="EI702" s="721"/>
      <c r="EJ702" s="721"/>
      <c r="EK702" s="721"/>
      <c r="EL702" s="721"/>
      <c r="EM702" s="721"/>
      <c r="EN702" s="721"/>
      <c r="EO702" s="721"/>
      <c r="EP702" s="721"/>
      <c r="EQ702" s="721"/>
      <c r="ER702" s="721"/>
      <c r="ES702" s="721"/>
      <c r="ET702" s="721"/>
      <c r="EU702" s="721"/>
      <c r="EV702" s="721"/>
      <c r="EW702" s="721"/>
      <c r="EX702" s="721"/>
      <c r="EY702" s="721"/>
      <c r="EZ702" s="721"/>
      <c r="FA702" s="721"/>
      <c r="FB702" s="721"/>
      <c r="FC702" s="721"/>
      <c r="FD702" s="721"/>
      <c r="FE702" s="721"/>
      <c r="FF702" s="721"/>
      <c r="FG702" s="721"/>
      <c r="FH702" s="721"/>
      <c r="FI702" s="721"/>
      <c r="FJ702" s="721"/>
      <c r="FK702" s="721"/>
      <c r="FL702" s="721"/>
      <c r="FM702" s="721"/>
      <c r="FN702" s="721"/>
      <c r="FO702" s="721"/>
      <c r="FP702" s="721"/>
      <c r="FQ702" s="721"/>
      <c r="FR702" s="721"/>
      <c r="FS702" s="721"/>
      <c r="FT702" s="721"/>
      <c r="FU702" s="721"/>
      <c r="FV702" s="721"/>
      <c r="FW702" s="721"/>
      <c r="FX702" s="721"/>
      <c r="FY702" s="721"/>
      <c r="FZ702" s="721"/>
      <c r="GA702" s="721"/>
      <c r="GB702" s="721"/>
      <c r="GC702" s="721"/>
      <c r="GD702" s="721"/>
      <c r="GE702" s="721"/>
      <c r="GF702" s="721"/>
      <c r="GG702" s="721"/>
      <c r="GH702" s="721"/>
      <c r="GI702" s="721"/>
      <c r="GJ702" s="721"/>
      <c r="GK702" s="721"/>
      <c r="GL702" s="721"/>
      <c r="GM702" s="721"/>
      <c r="GN702" s="721"/>
      <c r="GO702" s="721"/>
      <c r="GP702" s="721"/>
      <c r="GQ702" s="721"/>
      <c r="GR702" s="721"/>
      <c r="GS702" s="721"/>
      <c r="GT702" s="721"/>
      <c r="GU702" s="721"/>
      <c r="GV702" s="721"/>
      <c r="GW702" s="721"/>
      <c r="GX702" s="721"/>
      <c r="GY702" s="721"/>
      <c r="GZ702" s="721"/>
      <c r="HA702" s="721"/>
      <c r="HB702" s="721"/>
      <c r="HC702" s="721"/>
      <c r="HD702" s="721"/>
      <c r="HE702" s="721"/>
      <c r="HF702" s="721"/>
      <c r="HG702" s="721"/>
      <c r="HH702" s="721"/>
      <c r="HI702" s="721"/>
      <c r="HJ702" s="721"/>
      <c r="HK702" s="721"/>
      <c r="HL702" s="721"/>
      <c r="HM702" s="721"/>
      <c r="HN702" s="721"/>
      <c r="HO702" s="721"/>
      <c r="HP702" s="721"/>
      <c r="HQ702" s="721"/>
      <c r="HR702" s="721"/>
      <c r="HS702" s="721"/>
      <c r="HT702" s="721"/>
      <c r="HU702" s="721"/>
      <c r="HV702" s="721"/>
      <c r="HW702" s="721"/>
      <c r="HX702" s="721"/>
      <c r="HY702" s="721"/>
      <c r="HZ702" s="721"/>
      <c r="IA702" s="721"/>
      <c r="IB702" s="721"/>
      <c r="IC702" s="721"/>
      <c r="ID702" s="721"/>
      <c r="IE702" s="721"/>
      <c r="IF702" s="721"/>
    </row>
    <row r="703" spans="1:240" s="720" customFormat="1" ht="15.75">
      <c r="A703" s="43">
        <v>654</v>
      </c>
      <c r="B703" s="551" t="s">
        <v>5070</v>
      </c>
      <c r="C703" s="551" t="s">
        <v>5071</v>
      </c>
      <c r="D703" s="551" t="s">
        <v>16</v>
      </c>
      <c r="E703" s="43">
        <v>91</v>
      </c>
      <c r="F703" s="726" t="str">
        <f t="shared" si="12"/>
        <v>Xuất sắc</v>
      </c>
      <c r="G703" s="713"/>
      <c r="I703" s="721"/>
      <c r="J703" s="721"/>
      <c r="K703" s="721"/>
      <c r="L703" s="721"/>
      <c r="M703" s="721"/>
      <c r="N703" s="721"/>
      <c r="O703" s="721"/>
      <c r="P703" s="721"/>
      <c r="Q703" s="721"/>
      <c r="R703" s="721"/>
      <c r="S703" s="721"/>
      <c r="T703" s="721"/>
      <c r="U703" s="721"/>
      <c r="V703" s="721"/>
      <c r="W703" s="721"/>
      <c r="X703" s="721"/>
      <c r="Y703" s="721"/>
      <c r="Z703" s="721"/>
      <c r="AA703" s="721"/>
      <c r="AB703" s="721"/>
      <c r="AC703" s="721"/>
      <c r="AD703" s="721"/>
      <c r="AE703" s="721"/>
      <c r="AF703" s="721"/>
      <c r="AG703" s="721"/>
      <c r="AH703" s="721"/>
      <c r="AI703" s="721"/>
      <c r="AJ703" s="721"/>
      <c r="AK703" s="721"/>
      <c r="AL703" s="721"/>
      <c r="AM703" s="721"/>
      <c r="AN703" s="721"/>
      <c r="AO703" s="721"/>
      <c r="AP703" s="721"/>
      <c r="AQ703" s="721"/>
      <c r="AR703" s="721"/>
      <c r="AS703" s="721"/>
      <c r="AT703" s="721"/>
      <c r="AU703" s="721"/>
      <c r="AV703" s="721"/>
      <c r="AW703" s="721"/>
      <c r="AX703" s="721"/>
      <c r="AY703" s="721"/>
      <c r="AZ703" s="721"/>
      <c r="BA703" s="721"/>
      <c r="BB703" s="721"/>
      <c r="BC703" s="721"/>
      <c r="BD703" s="721"/>
      <c r="BE703" s="721"/>
      <c r="BF703" s="721"/>
      <c r="BG703" s="721"/>
      <c r="BH703" s="721"/>
      <c r="BI703" s="721"/>
      <c r="BJ703" s="721"/>
      <c r="BK703" s="721"/>
      <c r="BL703" s="721"/>
      <c r="BM703" s="721"/>
      <c r="BN703" s="721"/>
      <c r="BO703" s="721"/>
      <c r="BP703" s="721"/>
      <c r="BQ703" s="721"/>
      <c r="BR703" s="721"/>
      <c r="BS703" s="721"/>
      <c r="BT703" s="721"/>
      <c r="BU703" s="721"/>
      <c r="BV703" s="721"/>
      <c r="BW703" s="721"/>
      <c r="BX703" s="721"/>
      <c r="BY703" s="721"/>
      <c r="BZ703" s="721"/>
      <c r="CA703" s="721"/>
      <c r="CB703" s="721"/>
      <c r="CC703" s="721"/>
      <c r="CD703" s="721"/>
      <c r="CE703" s="721"/>
      <c r="CF703" s="721"/>
      <c r="CG703" s="721"/>
      <c r="CH703" s="721"/>
      <c r="CI703" s="721"/>
      <c r="CJ703" s="721"/>
      <c r="CK703" s="721"/>
      <c r="CL703" s="721"/>
      <c r="CM703" s="721"/>
      <c r="CN703" s="721"/>
      <c r="CO703" s="721"/>
      <c r="CP703" s="721"/>
      <c r="CQ703" s="721"/>
      <c r="CR703" s="721"/>
      <c r="CS703" s="721"/>
      <c r="CT703" s="721"/>
      <c r="CU703" s="721"/>
      <c r="CV703" s="721"/>
      <c r="CW703" s="721"/>
      <c r="CX703" s="721"/>
      <c r="CY703" s="721"/>
      <c r="CZ703" s="721"/>
      <c r="DA703" s="721"/>
      <c r="DB703" s="721"/>
      <c r="DC703" s="721"/>
      <c r="DD703" s="721"/>
      <c r="DE703" s="721"/>
      <c r="DF703" s="721"/>
      <c r="DG703" s="721"/>
      <c r="DH703" s="721"/>
      <c r="DI703" s="721"/>
      <c r="DJ703" s="721"/>
      <c r="DK703" s="721"/>
      <c r="DL703" s="721"/>
      <c r="DM703" s="721"/>
      <c r="DN703" s="721"/>
      <c r="DO703" s="721"/>
      <c r="DP703" s="721"/>
      <c r="DQ703" s="721"/>
      <c r="DR703" s="721"/>
      <c r="DS703" s="721"/>
      <c r="DT703" s="721"/>
      <c r="DU703" s="721"/>
      <c r="DV703" s="721"/>
      <c r="DW703" s="721"/>
      <c r="DX703" s="721"/>
      <c r="DY703" s="721"/>
      <c r="DZ703" s="721"/>
      <c r="EA703" s="721"/>
      <c r="EB703" s="721"/>
      <c r="EC703" s="721"/>
      <c r="ED703" s="721"/>
      <c r="EE703" s="721"/>
      <c r="EF703" s="721"/>
      <c r="EG703" s="721"/>
      <c r="EH703" s="721"/>
      <c r="EI703" s="721"/>
      <c r="EJ703" s="721"/>
      <c r="EK703" s="721"/>
      <c r="EL703" s="721"/>
      <c r="EM703" s="721"/>
      <c r="EN703" s="721"/>
      <c r="EO703" s="721"/>
      <c r="EP703" s="721"/>
      <c r="EQ703" s="721"/>
      <c r="ER703" s="721"/>
      <c r="ES703" s="721"/>
      <c r="ET703" s="721"/>
      <c r="EU703" s="721"/>
      <c r="EV703" s="721"/>
      <c r="EW703" s="721"/>
      <c r="EX703" s="721"/>
      <c r="EY703" s="721"/>
      <c r="EZ703" s="721"/>
      <c r="FA703" s="721"/>
      <c r="FB703" s="721"/>
      <c r="FC703" s="721"/>
      <c r="FD703" s="721"/>
      <c r="FE703" s="721"/>
      <c r="FF703" s="721"/>
      <c r="FG703" s="721"/>
      <c r="FH703" s="721"/>
      <c r="FI703" s="721"/>
      <c r="FJ703" s="721"/>
      <c r="FK703" s="721"/>
      <c r="FL703" s="721"/>
      <c r="FM703" s="721"/>
      <c r="FN703" s="721"/>
      <c r="FO703" s="721"/>
      <c r="FP703" s="721"/>
      <c r="FQ703" s="721"/>
      <c r="FR703" s="721"/>
      <c r="FS703" s="721"/>
      <c r="FT703" s="721"/>
      <c r="FU703" s="721"/>
      <c r="FV703" s="721"/>
      <c r="FW703" s="721"/>
      <c r="FX703" s="721"/>
      <c r="FY703" s="721"/>
      <c r="FZ703" s="721"/>
      <c r="GA703" s="721"/>
      <c r="GB703" s="721"/>
      <c r="GC703" s="721"/>
      <c r="GD703" s="721"/>
      <c r="GE703" s="721"/>
      <c r="GF703" s="721"/>
      <c r="GG703" s="721"/>
      <c r="GH703" s="721"/>
      <c r="GI703" s="721"/>
      <c r="GJ703" s="721"/>
      <c r="GK703" s="721"/>
      <c r="GL703" s="721"/>
      <c r="GM703" s="721"/>
      <c r="GN703" s="721"/>
      <c r="GO703" s="721"/>
      <c r="GP703" s="721"/>
      <c r="GQ703" s="721"/>
      <c r="GR703" s="721"/>
      <c r="GS703" s="721"/>
      <c r="GT703" s="721"/>
      <c r="GU703" s="721"/>
      <c r="GV703" s="721"/>
      <c r="GW703" s="721"/>
      <c r="GX703" s="721"/>
      <c r="GY703" s="721"/>
      <c r="GZ703" s="721"/>
      <c r="HA703" s="721"/>
      <c r="HB703" s="721"/>
      <c r="HC703" s="721"/>
      <c r="HD703" s="721"/>
      <c r="HE703" s="721"/>
      <c r="HF703" s="721"/>
      <c r="HG703" s="721"/>
      <c r="HH703" s="721"/>
      <c r="HI703" s="721"/>
      <c r="HJ703" s="721"/>
      <c r="HK703" s="721"/>
      <c r="HL703" s="721"/>
      <c r="HM703" s="721"/>
      <c r="HN703" s="721"/>
      <c r="HO703" s="721"/>
      <c r="HP703" s="721"/>
      <c r="HQ703" s="721"/>
      <c r="HR703" s="721"/>
      <c r="HS703" s="721"/>
      <c r="HT703" s="721"/>
      <c r="HU703" s="721"/>
      <c r="HV703" s="721"/>
      <c r="HW703" s="721"/>
      <c r="HX703" s="721"/>
      <c r="HY703" s="721"/>
      <c r="HZ703" s="721"/>
      <c r="IA703" s="721"/>
      <c r="IB703" s="721"/>
      <c r="IC703" s="721"/>
      <c r="ID703" s="721"/>
      <c r="IE703" s="721"/>
      <c r="IF703" s="721"/>
    </row>
    <row r="704" spans="1:240" s="720" customFormat="1" ht="15.75">
      <c r="A704" s="43">
        <v>655</v>
      </c>
      <c r="B704" s="551" t="s">
        <v>5072</v>
      </c>
      <c r="C704" s="551" t="s">
        <v>3910</v>
      </c>
      <c r="D704" s="551" t="s">
        <v>80</v>
      </c>
      <c r="E704" s="43">
        <v>100</v>
      </c>
      <c r="F704" s="726" t="str">
        <f t="shared" si="12"/>
        <v>Xuất sắc</v>
      </c>
      <c r="G704" s="713"/>
      <c r="I704" s="721"/>
      <c r="J704" s="721"/>
      <c r="K704" s="721"/>
      <c r="L704" s="721"/>
      <c r="M704" s="721"/>
      <c r="N704" s="721"/>
      <c r="O704" s="721"/>
      <c r="P704" s="721"/>
      <c r="Q704" s="721"/>
      <c r="R704" s="721"/>
      <c r="S704" s="721"/>
      <c r="T704" s="721"/>
      <c r="U704" s="721"/>
      <c r="V704" s="721"/>
      <c r="W704" s="721"/>
      <c r="X704" s="721"/>
      <c r="Y704" s="721"/>
      <c r="Z704" s="721"/>
      <c r="AA704" s="721"/>
      <c r="AB704" s="721"/>
      <c r="AC704" s="721"/>
      <c r="AD704" s="721"/>
      <c r="AE704" s="721"/>
      <c r="AF704" s="721"/>
      <c r="AG704" s="721"/>
      <c r="AH704" s="721"/>
      <c r="AI704" s="721"/>
      <c r="AJ704" s="721"/>
      <c r="AK704" s="721"/>
      <c r="AL704" s="721"/>
      <c r="AM704" s="721"/>
      <c r="AN704" s="721"/>
      <c r="AO704" s="721"/>
      <c r="AP704" s="721"/>
      <c r="AQ704" s="721"/>
      <c r="AR704" s="721"/>
      <c r="AS704" s="721"/>
      <c r="AT704" s="721"/>
      <c r="AU704" s="721"/>
      <c r="AV704" s="721"/>
      <c r="AW704" s="721"/>
      <c r="AX704" s="721"/>
      <c r="AY704" s="721"/>
      <c r="AZ704" s="721"/>
      <c r="BA704" s="721"/>
      <c r="BB704" s="721"/>
      <c r="BC704" s="721"/>
      <c r="BD704" s="721"/>
      <c r="BE704" s="721"/>
      <c r="BF704" s="721"/>
      <c r="BG704" s="721"/>
      <c r="BH704" s="721"/>
      <c r="BI704" s="721"/>
      <c r="BJ704" s="721"/>
      <c r="BK704" s="721"/>
      <c r="BL704" s="721"/>
      <c r="BM704" s="721"/>
      <c r="BN704" s="721"/>
      <c r="BO704" s="721"/>
      <c r="BP704" s="721"/>
      <c r="BQ704" s="721"/>
      <c r="BR704" s="721"/>
      <c r="BS704" s="721"/>
      <c r="BT704" s="721"/>
      <c r="BU704" s="721"/>
      <c r="BV704" s="721"/>
      <c r="BW704" s="721"/>
      <c r="BX704" s="721"/>
      <c r="BY704" s="721"/>
      <c r="BZ704" s="721"/>
      <c r="CA704" s="721"/>
      <c r="CB704" s="721"/>
      <c r="CC704" s="721"/>
      <c r="CD704" s="721"/>
      <c r="CE704" s="721"/>
      <c r="CF704" s="721"/>
      <c r="CG704" s="721"/>
      <c r="CH704" s="721"/>
      <c r="CI704" s="721"/>
      <c r="CJ704" s="721"/>
      <c r="CK704" s="721"/>
      <c r="CL704" s="721"/>
      <c r="CM704" s="721"/>
      <c r="CN704" s="721"/>
      <c r="CO704" s="721"/>
      <c r="CP704" s="721"/>
      <c r="CQ704" s="721"/>
      <c r="CR704" s="721"/>
      <c r="CS704" s="721"/>
      <c r="CT704" s="721"/>
      <c r="CU704" s="721"/>
      <c r="CV704" s="721"/>
      <c r="CW704" s="721"/>
      <c r="CX704" s="721"/>
      <c r="CY704" s="721"/>
      <c r="CZ704" s="721"/>
      <c r="DA704" s="721"/>
      <c r="DB704" s="721"/>
      <c r="DC704" s="721"/>
      <c r="DD704" s="721"/>
      <c r="DE704" s="721"/>
      <c r="DF704" s="721"/>
      <c r="DG704" s="721"/>
      <c r="DH704" s="721"/>
      <c r="DI704" s="721"/>
      <c r="DJ704" s="721"/>
      <c r="DK704" s="721"/>
      <c r="DL704" s="721"/>
      <c r="DM704" s="721"/>
      <c r="DN704" s="721"/>
      <c r="DO704" s="721"/>
      <c r="DP704" s="721"/>
      <c r="DQ704" s="721"/>
      <c r="DR704" s="721"/>
      <c r="DS704" s="721"/>
      <c r="DT704" s="721"/>
      <c r="DU704" s="721"/>
      <c r="DV704" s="721"/>
      <c r="DW704" s="721"/>
      <c r="DX704" s="721"/>
      <c r="DY704" s="721"/>
      <c r="DZ704" s="721"/>
      <c r="EA704" s="721"/>
      <c r="EB704" s="721"/>
      <c r="EC704" s="721"/>
      <c r="ED704" s="721"/>
      <c r="EE704" s="721"/>
      <c r="EF704" s="721"/>
      <c r="EG704" s="721"/>
      <c r="EH704" s="721"/>
      <c r="EI704" s="721"/>
      <c r="EJ704" s="721"/>
      <c r="EK704" s="721"/>
      <c r="EL704" s="721"/>
      <c r="EM704" s="721"/>
      <c r="EN704" s="721"/>
      <c r="EO704" s="721"/>
      <c r="EP704" s="721"/>
      <c r="EQ704" s="721"/>
      <c r="ER704" s="721"/>
      <c r="ES704" s="721"/>
      <c r="ET704" s="721"/>
      <c r="EU704" s="721"/>
      <c r="EV704" s="721"/>
      <c r="EW704" s="721"/>
      <c r="EX704" s="721"/>
      <c r="EY704" s="721"/>
      <c r="EZ704" s="721"/>
      <c r="FA704" s="721"/>
      <c r="FB704" s="721"/>
      <c r="FC704" s="721"/>
      <c r="FD704" s="721"/>
      <c r="FE704" s="721"/>
      <c r="FF704" s="721"/>
      <c r="FG704" s="721"/>
      <c r="FH704" s="721"/>
      <c r="FI704" s="721"/>
      <c r="FJ704" s="721"/>
      <c r="FK704" s="721"/>
      <c r="FL704" s="721"/>
      <c r="FM704" s="721"/>
      <c r="FN704" s="721"/>
      <c r="FO704" s="721"/>
      <c r="FP704" s="721"/>
      <c r="FQ704" s="721"/>
      <c r="FR704" s="721"/>
      <c r="FS704" s="721"/>
      <c r="FT704" s="721"/>
      <c r="FU704" s="721"/>
      <c r="FV704" s="721"/>
      <c r="FW704" s="721"/>
      <c r="FX704" s="721"/>
      <c r="FY704" s="721"/>
      <c r="FZ704" s="721"/>
      <c r="GA704" s="721"/>
      <c r="GB704" s="721"/>
      <c r="GC704" s="721"/>
      <c r="GD704" s="721"/>
      <c r="GE704" s="721"/>
      <c r="GF704" s="721"/>
      <c r="GG704" s="721"/>
      <c r="GH704" s="721"/>
      <c r="GI704" s="721"/>
      <c r="GJ704" s="721"/>
      <c r="GK704" s="721"/>
      <c r="GL704" s="721"/>
      <c r="GM704" s="721"/>
      <c r="GN704" s="721"/>
      <c r="GO704" s="721"/>
      <c r="GP704" s="721"/>
      <c r="GQ704" s="721"/>
      <c r="GR704" s="721"/>
      <c r="GS704" s="721"/>
      <c r="GT704" s="721"/>
      <c r="GU704" s="721"/>
      <c r="GV704" s="721"/>
      <c r="GW704" s="721"/>
      <c r="GX704" s="721"/>
      <c r="GY704" s="721"/>
      <c r="GZ704" s="721"/>
      <c r="HA704" s="721"/>
      <c r="HB704" s="721"/>
      <c r="HC704" s="721"/>
      <c r="HD704" s="721"/>
      <c r="HE704" s="721"/>
      <c r="HF704" s="721"/>
      <c r="HG704" s="721"/>
      <c r="HH704" s="721"/>
      <c r="HI704" s="721"/>
      <c r="HJ704" s="721"/>
      <c r="HK704" s="721"/>
      <c r="HL704" s="721"/>
      <c r="HM704" s="721"/>
      <c r="HN704" s="721"/>
      <c r="HO704" s="721"/>
      <c r="HP704" s="721"/>
      <c r="HQ704" s="721"/>
      <c r="HR704" s="721"/>
      <c r="HS704" s="721"/>
      <c r="HT704" s="721"/>
      <c r="HU704" s="721"/>
      <c r="HV704" s="721"/>
      <c r="HW704" s="721"/>
      <c r="HX704" s="721"/>
      <c r="HY704" s="721"/>
      <c r="HZ704" s="721"/>
      <c r="IA704" s="721"/>
      <c r="IB704" s="721"/>
      <c r="IC704" s="721"/>
      <c r="ID704" s="721"/>
      <c r="IE704" s="721"/>
      <c r="IF704" s="721"/>
    </row>
    <row r="705" spans="1:240" s="720" customFormat="1" ht="15.75">
      <c r="A705" s="43">
        <v>656</v>
      </c>
      <c r="B705" s="551" t="s">
        <v>5073</v>
      </c>
      <c r="C705" s="551" t="s">
        <v>143</v>
      </c>
      <c r="D705" s="551" t="s">
        <v>82</v>
      </c>
      <c r="E705" s="43">
        <v>83</v>
      </c>
      <c r="F705" s="726" t="str">
        <f t="shared" si="12"/>
        <v>Tốt</v>
      </c>
      <c r="G705" s="713"/>
      <c r="I705" s="721"/>
      <c r="J705" s="721"/>
      <c r="K705" s="721"/>
      <c r="L705" s="721"/>
      <c r="M705" s="721"/>
      <c r="N705" s="721"/>
      <c r="O705" s="721"/>
      <c r="P705" s="721"/>
      <c r="Q705" s="721"/>
      <c r="R705" s="721"/>
      <c r="S705" s="721"/>
      <c r="T705" s="721"/>
      <c r="U705" s="721"/>
      <c r="V705" s="721"/>
      <c r="W705" s="721"/>
      <c r="X705" s="721"/>
      <c r="Y705" s="721"/>
      <c r="Z705" s="721"/>
      <c r="AA705" s="721"/>
      <c r="AB705" s="721"/>
      <c r="AC705" s="721"/>
      <c r="AD705" s="721"/>
      <c r="AE705" s="721"/>
      <c r="AF705" s="721"/>
      <c r="AG705" s="721"/>
      <c r="AH705" s="721"/>
      <c r="AI705" s="721"/>
      <c r="AJ705" s="721"/>
      <c r="AK705" s="721"/>
      <c r="AL705" s="721"/>
      <c r="AM705" s="721"/>
      <c r="AN705" s="721"/>
      <c r="AO705" s="721"/>
      <c r="AP705" s="721"/>
      <c r="AQ705" s="721"/>
      <c r="AR705" s="721"/>
      <c r="AS705" s="721"/>
      <c r="AT705" s="721"/>
      <c r="AU705" s="721"/>
      <c r="AV705" s="721"/>
      <c r="AW705" s="721"/>
      <c r="AX705" s="721"/>
      <c r="AY705" s="721"/>
      <c r="AZ705" s="721"/>
      <c r="BA705" s="721"/>
      <c r="BB705" s="721"/>
      <c r="BC705" s="721"/>
      <c r="BD705" s="721"/>
      <c r="BE705" s="721"/>
      <c r="BF705" s="721"/>
      <c r="BG705" s="721"/>
      <c r="BH705" s="721"/>
      <c r="BI705" s="721"/>
      <c r="BJ705" s="721"/>
      <c r="BK705" s="721"/>
      <c r="BL705" s="721"/>
      <c r="BM705" s="721"/>
      <c r="BN705" s="721"/>
      <c r="BO705" s="721"/>
      <c r="BP705" s="721"/>
      <c r="BQ705" s="721"/>
      <c r="BR705" s="721"/>
      <c r="BS705" s="721"/>
      <c r="BT705" s="721"/>
      <c r="BU705" s="721"/>
      <c r="BV705" s="721"/>
      <c r="BW705" s="721"/>
      <c r="BX705" s="721"/>
      <c r="BY705" s="721"/>
      <c r="BZ705" s="721"/>
      <c r="CA705" s="721"/>
      <c r="CB705" s="721"/>
      <c r="CC705" s="721"/>
      <c r="CD705" s="721"/>
      <c r="CE705" s="721"/>
      <c r="CF705" s="721"/>
      <c r="CG705" s="721"/>
      <c r="CH705" s="721"/>
      <c r="CI705" s="721"/>
      <c r="CJ705" s="721"/>
      <c r="CK705" s="721"/>
      <c r="CL705" s="721"/>
      <c r="CM705" s="721"/>
      <c r="CN705" s="721"/>
      <c r="CO705" s="721"/>
      <c r="CP705" s="721"/>
      <c r="CQ705" s="721"/>
      <c r="CR705" s="721"/>
      <c r="CS705" s="721"/>
      <c r="CT705" s="721"/>
      <c r="CU705" s="721"/>
      <c r="CV705" s="721"/>
      <c r="CW705" s="721"/>
      <c r="CX705" s="721"/>
      <c r="CY705" s="721"/>
      <c r="CZ705" s="721"/>
      <c r="DA705" s="721"/>
      <c r="DB705" s="721"/>
      <c r="DC705" s="721"/>
      <c r="DD705" s="721"/>
      <c r="DE705" s="721"/>
      <c r="DF705" s="721"/>
      <c r="DG705" s="721"/>
      <c r="DH705" s="721"/>
      <c r="DI705" s="721"/>
      <c r="DJ705" s="721"/>
      <c r="DK705" s="721"/>
      <c r="DL705" s="721"/>
      <c r="DM705" s="721"/>
      <c r="DN705" s="721"/>
      <c r="DO705" s="721"/>
      <c r="DP705" s="721"/>
      <c r="DQ705" s="721"/>
      <c r="DR705" s="721"/>
      <c r="DS705" s="721"/>
      <c r="DT705" s="721"/>
      <c r="DU705" s="721"/>
      <c r="DV705" s="721"/>
      <c r="DW705" s="721"/>
      <c r="DX705" s="721"/>
      <c r="DY705" s="721"/>
      <c r="DZ705" s="721"/>
      <c r="EA705" s="721"/>
      <c r="EB705" s="721"/>
      <c r="EC705" s="721"/>
      <c r="ED705" s="721"/>
      <c r="EE705" s="721"/>
      <c r="EF705" s="721"/>
      <c r="EG705" s="721"/>
      <c r="EH705" s="721"/>
      <c r="EI705" s="721"/>
      <c r="EJ705" s="721"/>
      <c r="EK705" s="721"/>
      <c r="EL705" s="721"/>
      <c r="EM705" s="721"/>
      <c r="EN705" s="721"/>
      <c r="EO705" s="721"/>
      <c r="EP705" s="721"/>
      <c r="EQ705" s="721"/>
      <c r="ER705" s="721"/>
      <c r="ES705" s="721"/>
      <c r="ET705" s="721"/>
      <c r="EU705" s="721"/>
      <c r="EV705" s="721"/>
      <c r="EW705" s="721"/>
      <c r="EX705" s="721"/>
      <c r="EY705" s="721"/>
      <c r="EZ705" s="721"/>
      <c r="FA705" s="721"/>
      <c r="FB705" s="721"/>
      <c r="FC705" s="721"/>
      <c r="FD705" s="721"/>
      <c r="FE705" s="721"/>
      <c r="FF705" s="721"/>
      <c r="FG705" s="721"/>
      <c r="FH705" s="721"/>
      <c r="FI705" s="721"/>
      <c r="FJ705" s="721"/>
      <c r="FK705" s="721"/>
      <c r="FL705" s="721"/>
      <c r="FM705" s="721"/>
      <c r="FN705" s="721"/>
      <c r="FO705" s="721"/>
      <c r="FP705" s="721"/>
      <c r="FQ705" s="721"/>
      <c r="FR705" s="721"/>
      <c r="FS705" s="721"/>
      <c r="FT705" s="721"/>
      <c r="FU705" s="721"/>
      <c r="FV705" s="721"/>
      <c r="FW705" s="721"/>
      <c r="FX705" s="721"/>
      <c r="FY705" s="721"/>
      <c r="FZ705" s="721"/>
      <c r="GA705" s="721"/>
      <c r="GB705" s="721"/>
      <c r="GC705" s="721"/>
      <c r="GD705" s="721"/>
      <c r="GE705" s="721"/>
      <c r="GF705" s="721"/>
      <c r="GG705" s="721"/>
      <c r="GH705" s="721"/>
      <c r="GI705" s="721"/>
      <c r="GJ705" s="721"/>
      <c r="GK705" s="721"/>
      <c r="GL705" s="721"/>
      <c r="GM705" s="721"/>
      <c r="GN705" s="721"/>
      <c r="GO705" s="721"/>
      <c r="GP705" s="721"/>
      <c r="GQ705" s="721"/>
      <c r="GR705" s="721"/>
      <c r="GS705" s="721"/>
      <c r="GT705" s="721"/>
      <c r="GU705" s="721"/>
      <c r="GV705" s="721"/>
      <c r="GW705" s="721"/>
      <c r="GX705" s="721"/>
      <c r="GY705" s="721"/>
      <c r="GZ705" s="721"/>
      <c r="HA705" s="721"/>
      <c r="HB705" s="721"/>
      <c r="HC705" s="721"/>
      <c r="HD705" s="721"/>
      <c r="HE705" s="721"/>
      <c r="HF705" s="721"/>
      <c r="HG705" s="721"/>
      <c r="HH705" s="721"/>
      <c r="HI705" s="721"/>
      <c r="HJ705" s="721"/>
      <c r="HK705" s="721"/>
      <c r="HL705" s="721"/>
      <c r="HM705" s="721"/>
      <c r="HN705" s="721"/>
      <c r="HO705" s="721"/>
      <c r="HP705" s="721"/>
      <c r="HQ705" s="721"/>
      <c r="HR705" s="721"/>
      <c r="HS705" s="721"/>
      <c r="HT705" s="721"/>
      <c r="HU705" s="721"/>
      <c r="HV705" s="721"/>
      <c r="HW705" s="721"/>
      <c r="HX705" s="721"/>
      <c r="HY705" s="721"/>
      <c r="HZ705" s="721"/>
      <c r="IA705" s="721"/>
      <c r="IB705" s="721"/>
      <c r="IC705" s="721"/>
      <c r="ID705" s="721"/>
      <c r="IE705" s="721"/>
      <c r="IF705" s="721"/>
    </row>
    <row r="706" spans="1:240" s="720" customFormat="1" ht="15.75">
      <c r="A706" s="43">
        <v>657</v>
      </c>
      <c r="B706" s="551" t="s">
        <v>5074</v>
      </c>
      <c r="C706" s="551" t="s">
        <v>226</v>
      </c>
      <c r="D706" s="551" t="s">
        <v>26</v>
      </c>
      <c r="E706" s="43">
        <v>90</v>
      </c>
      <c r="F706" s="726" t="str">
        <f t="shared" si="12"/>
        <v>Xuất sắc</v>
      </c>
      <c r="G706" s="46"/>
      <c r="I706" s="721"/>
      <c r="J706" s="721"/>
      <c r="K706" s="721"/>
      <c r="L706" s="721"/>
      <c r="M706" s="721"/>
      <c r="N706" s="721"/>
      <c r="O706" s="721"/>
      <c r="P706" s="721"/>
      <c r="Q706" s="721"/>
      <c r="R706" s="721"/>
      <c r="S706" s="721"/>
      <c r="T706" s="721"/>
      <c r="U706" s="721"/>
      <c r="V706" s="721"/>
      <c r="W706" s="721"/>
      <c r="X706" s="721"/>
      <c r="Y706" s="721"/>
      <c r="Z706" s="721"/>
      <c r="AA706" s="721"/>
      <c r="AB706" s="721"/>
      <c r="AC706" s="721"/>
      <c r="AD706" s="721"/>
      <c r="AE706" s="721"/>
      <c r="AF706" s="721"/>
      <c r="AG706" s="721"/>
      <c r="AH706" s="721"/>
      <c r="AI706" s="721"/>
      <c r="AJ706" s="721"/>
      <c r="AK706" s="721"/>
      <c r="AL706" s="721"/>
      <c r="AM706" s="721"/>
      <c r="AN706" s="721"/>
      <c r="AO706" s="721"/>
      <c r="AP706" s="721"/>
      <c r="AQ706" s="721"/>
      <c r="AR706" s="721"/>
      <c r="AS706" s="721"/>
      <c r="AT706" s="721"/>
      <c r="AU706" s="721"/>
      <c r="AV706" s="721"/>
      <c r="AW706" s="721"/>
      <c r="AX706" s="721"/>
      <c r="AY706" s="721"/>
      <c r="AZ706" s="721"/>
      <c r="BA706" s="721"/>
      <c r="BB706" s="721"/>
      <c r="BC706" s="721"/>
      <c r="BD706" s="721"/>
      <c r="BE706" s="721"/>
      <c r="BF706" s="721"/>
      <c r="BG706" s="721"/>
      <c r="BH706" s="721"/>
      <c r="BI706" s="721"/>
      <c r="BJ706" s="721"/>
      <c r="BK706" s="721"/>
      <c r="BL706" s="721"/>
      <c r="BM706" s="721"/>
      <c r="BN706" s="721"/>
      <c r="BO706" s="721"/>
      <c r="BP706" s="721"/>
      <c r="BQ706" s="721"/>
      <c r="BR706" s="721"/>
      <c r="BS706" s="721"/>
      <c r="BT706" s="721"/>
      <c r="BU706" s="721"/>
      <c r="BV706" s="721"/>
      <c r="BW706" s="721"/>
      <c r="BX706" s="721"/>
      <c r="BY706" s="721"/>
      <c r="BZ706" s="721"/>
      <c r="CA706" s="721"/>
      <c r="CB706" s="721"/>
      <c r="CC706" s="721"/>
      <c r="CD706" s="721"/>
      <c r="CE706" s="721"/>
      <c r="CF706" s="721"/>
      <c r="CG706" s="721"/>
      <c r="CH706" s="721"/>
      <c r="CI706" s="721"/>
      <c r="CJ706" s="721"/>
      <c r="CK706" s="721"/>
      <c r="CL706" s="721"/>
      <c r="CM706" s="721"/>
      <c r="CN706" s="721"/>
      <c r="CO706" s="721"/>
      <c r="CP706" s="721"/>
      <c r="CQ706" s="721"/>
      <c r="CR706" s="721"/>
      <c r="CS706" s="721"/>
      <c r="CT706" s="721"/>
      <c r="CU706" s="721"/>
      <c r="CV706" s="721"/>
      <c r="CW706" s="721"/>
      <c r="CX706" s="721"/>
      <c r="CY706" s="721"/>
      <c r="CZ706" s="721"/>
      <c r="DA706" s="721"/>
      <c r="DB706" s="721"/>
      <c r="DC706" s="721"/>
      <c r="DD706" s="721"/>
      <c r="DE706" s="721"/>
      <c r="DF706" s="721"/>
      <c r="DG706" s="721"/>
      <c r="DH706" s="721"/>
      <c r="DI706" s="721"/>
      <c r="DJ706" s="721"/>
      <c r="DK706" s="721"/>
      <c r="DL706" s="721"/>
      <c r="DM706" s="721"/>
      <c r="DN706" s="721"/>
      <c r="DO706" s="721"/>
      <c r="DP706" s="721"/>
      <c r="DQ706" s="721"/>
      <c r="DR706" s="721"/>
      <c r="DS706" s="721"/>
      <c r="DT706" s="721"/>
      <c r="DU706" s="721"/>
      <c r="DV706" s="721"/>
      <c r="DW706" s="721"/>
      <c r="DX706" s="721"/>
      <c r="DY706" s="721"/>
      <c r="DZ706" s="721"/>
      <c r="EA706" s="721"/>
      <c r="EB706" s="721"/>
      <c r="EC706" s="721"/>
      <c r="ED706" s="721"/>
      <c r="EE706" s="721"/>
      <c r="EF706" s="721"/>
      <c r="EG706" s="721"/>
      <c r="EH706" s="721"/>
      <c r="EI706" s="721"/>
      <c r="EJ706" s="721"/>
      <c r="EK706" s="721"/>
      <c r="EL706" s="721"/>
      <c r="EM706" s="721"/>
      <c r="EN706" s="721"/>
      <c r="EO706" s="721"/>
      <c r="EP706" s="721"/>
      <c r="EQ706" s="721"/>
      <c r="ER706" s="721"/>
      <c r="ES706" s="721"/>
      <c r="ET706" s="721"/>
      <c r="EU706" s="721"/>
      <c r="EV706" s="721"/>
      <c r="EW706" s="721"/>
      <c r="EX706" s="721"/>
      <c r="EY706" s="721"/>
      <c r="EZ706" s="721"/>
      <c r="FA706" s="721"/>
      <c r="FB706" s="721"/>
      <c r="FC706" s="721"/>
      <c r="FD706" s="721"/>
      <c r="FE706" s="721"/>
      <c r="FF706" s="721"/>
      <c r="FG706" s="721"/>
      <c r="FH706" s="721"/>
      <c r="FI706" s="721"/>
      <c r="FJ706" s="721"/>
      <c r="FK706" s="721"/>
      <c r="FL706" s="721"/>
      <c r="FM706" s="721"/>
      <c r="FN706" s="721"/>
      <c r="FO706" s="721"/>
      <c r="FP706" s="721"/>
      <c r="FQ706" s="721"/>
      <c r="FR706" s="721"/>
      <c r="FS706" s="721"/>
      <c r="FT706" s="721"/>
      <c r="FU706" s="721"/>
      <c r="FV706" s="721"/>
      <c r="FW706" s="721"/>
      <c r="FX706" s="721"/>
      <c r="FY706" s="721"/>
      <c r="FZ706" s="721"/>
      <c r="GA706" s="721"/>
      <c r="GB706" s="721"/>
      <c r="GC706" s="721"/>
      <c r="GD706" s="721"/>
      <c r="GE706" s="721"/>
      <c r="GF706" s="721"/>
      <c r="GG706" s="721"/>
      <c r="GH706" s="721"/>
      <c r="GI706" s="721"/>
      <c r="GJ706" s="721"/>
      <c r="GK706" s="721"/>
      <c r="GL706" s="721"/>
      <c r="GM706" s="721"/>
      <c r="GN706" s="721"/>
      <c r="GO706" s="721"/>
      <c r="GP706" s="721"/>
      <c r="GQ706" s="721"/>
      <c r="GR706" s="721"/>
      <c r="GS706" s="721"/>
      <c r="GT706" s="721"/>
      <c r="GU706" s="721"/>
      <c r="GV706" s="721"/>
      <c r="GW706" s="721"/>
      <c r="GX706" s="721"/>
      <c r="GY706" s="721"/>
      <c r="GZ706" s="721"/>
      <c r="HA706" s="721"/>
      <c r="HB706" s="721"/>
      <c r="HC706" s="721"/>
      <c r="HD706" s="721"/>
      <c r="HE706" s="721"/>
      <c r="HF706" s="721"/>
      <c r="HG706" s="721"/>
      <c r="HH706" s="721"/>
      <c r="HI706" s="721"/>
      <c r="HJ706" s="721"/>
      <c r="HK706" s="721"/>
      <c r="HL706" s="721"/>
      <c r="HM706" s="721"/>
      <c r="HN706" s="721"/>
      <c r="HO706" s="721"/>
      <c r="HP706" s="721"/>
      <c r="HQ706" s="721"/>
      <c r="HR706" s="721"/>
      <c r="HS706" s="721"/>
      <c r="HT706" s="721"/>
      <c r="HU706" s="721"/>
      <c r="HV706" s="721"/>
      <c r="HW706" s="721"/>
      <c r="HX706" s="721"/>
      <c r="HY706" s="721"/>
      <c r="HZ706" s="721"/>
      <c r="IA706" s="721"/>
      <c r="IB706" s="721"/>
      <c r="IC706" s="721"/>
      <c r="ID706" s="721"/>
      <c r="IE706" s="721"/>
      <c r="IF706" s="721"/>
    </row>
    <row r="707" spans="1:240" s="720" customFormat="1" ht="15.75">
      <c r="A707" s="43">
        <v>658</v>
      </c>
      <c r="B707" s="551" t="s">
        <v>5075</v>
      </c>
      <c r="C707" s="551" t="s">
        <v>21</v>
      </c>
      <c r="D707" s="551" t="s">
        <v>360</v>
      </c>
      <c r="E707" s="43">
        <v>20</v>
      </c>
      <c r="F707" s="726" t="str">
        <f t="shared" si="12"/>
        <v>Kém</v>
      </c>
      <c r="G707" s="46"/>
      <c r="I707" s="721"/>
      <c r="J707" s="721"/>
      <c r="K707" s="721"/>
      <c r="L707" s="721"/>
      <c r="M707" s="721"/>
      <c r="N707" s="721"/>
      <c r="O707" s="721"/>
      <c r="P707" s="721"/>
      <c r="Q707" s="721"/>
      <c r="R707" s="721"/>
      <c r="S707" s="721"/>
      <c r="T707" s="721"/>
      <c r="U707" s="721"/>
      <c r="V707" s="721"/>
      <c r="W707" s="721"/>
      <c r="X707" s="721"/>
      <c r="Y707" s="721"/>
      <c r="Z707" s="721"/>
      <c r="AA707" s="721"/>
      <c r="AB707" s="721"/>
      <c r="AC707" s="721"/>
      <c r="AD707" s="721"/>
      <c r="AE707" s="721"/>
      <c r="AF707" s="721"/>
      <c r="AG707" s="721"/>
      <c r="AH707" s="721"/>
      <c r="AI707" s="721"/>
      <c r="AJ707" s="721"/>
      <c r="AK707" s="721"/>
      <c r="AL707" s="721"/>
      <c r="AM707" s="721"/>
      <c r="AN707" s="721"/>
      <c r="AO707" s="721"/>
      <c r="AP707" s="721"/>
      <c r="AQ707" s="721"/>
      <c r="AR707" s="721"/>
      <c r="AS707" s="721"/>
      <c r="AT707" s="721"/>
      <c r="AU707" s="721"/>
      <c r="AV707" s="721"/>
      <c r="AW707" s="721"/>
      <c r="AX707" s="721"/>
      <c r="AY707" s="721"/>
      <c r="AZ707" s="721"/>
      <c r="BA707" s="721"/>
      <c r="BB707" s="721"/>
      <c r="BC707" s="721"/>
      <c r="BD707" s="721"/>
      <c r="BE707" s="721"/>
      <c r="BF707" s="721"/>
      <c r="BG707" s="721"/>
      <c r="BH707" s="721"/>
      <c r="BI707" s="721"/>
      <c r="BJ707" s="721"/>
      <c r="BK707" s="721"/>
      <c r="BL707" s="721"/>
      <c r="BM707" s="721"/>
      <c r="BN707" s="721"/>
      <c r="BO707" s="721"/>
      <c r="BP707" s="721"/>
      <c r="BQ707" s="721"/>
      <c r="BR707" s="721"/>
      <c r="BS707" s="721"/>
      <c r="BT707" s="721"/>
      <c r="BU707" s="721"/>
      <c r="BV707" s="721"/>
      <c r="BW707" s="721"/>
      <c r="BX707" s="721"/>
      <c r="BY707" s="721"/>
      <c r="BZ707" s="721"/>
      <c r="CA707" s="721"/>
      <c r="CB707" s="721"/>
      <c r="CC707" s="721"/>
      <c r="CD707" s="721"/>
      <c r="CE707" s="721"/>
      <c r="CF707" s="721"/>
      <c r="CG707" s="721"/>
      <c r="CH707" s="721"/>
      <c r="CI707" s="721"/>
      <c r="CJ707" s="721"/>
      <c r="CK707" s="721"/>
      <c r="CL707" s="721"/>
      <c r="CM707" s="721"/>
      <c r="CN707" s="721"/>
      <c r="CO707" s="721"/>
      <c r="CP707" s="721"/>
      <c r="CQ707" s="721"/>
      <c r="CR707" s="721"/>
      <c r="CS707" s="721"/>
      <c r="CT707" s="721"/>
      <c r="CU707" s="721"/>
      <c r="CV707" s="721"/>
      <c r="CW707" s="721"/>
      <c r="CX707" s="721"/>
      <c r="CY707" s="721"/>
      <c r="CZ707" s="721"/>
      <c r="DA707" s="721"/>
      <c r="DB707" s="721"/>
      <c r="DC707" s="721"/>
      <c r="DD707" s="721"/>
      <c r="DE707" s="721"/>
      <c r="DF707" s="721"/>
      <c r="DG707" s="721"/>
      <c r="DH707" s="721"/>
      <c r="DI707" s="721"/>
      <c r="DJ707" s="721"/>
      <c r="DK707" s="721"/>
      <c r="DL707" s="721"/>
      <c r="DM707" s="721"/>
      <c r="DN707" s="721"/>
      <c r="DO707" s="721"/>
      <c r="DP707" s="721"/>
      <c r="DQ707" s="721"/>
      <c r="DR707" s="721"/>
      <c r="DS707" s="721"/>
      <c r="DT707" s="721"/>
      <c r="DU707" s="721"/>
      <c r="DV707" s="721"/>
      <c r="DW707" s="721"/>
      <c r="DX707" s="721"/>
      <c r="DY707" s="721"/>
      <c r="DZ707" s="721"/>
      <c r="EA707" s="721"/>
      <c r="EB707" s="721"/>
      <c r="EC707" s="721"/>
      <c r="ED707" s="721"/>
      <c r="EE707" s="721"/>
      <c r="EF707" s="721"/>
      <c r="EG707" s="721"/>
      <c r="EH707" s="721"/>
      <c r="EI707" s="721"/>
      <c r="EJ707" s="721"/>
      <c r="EK707" s="721"/>
      <c r="EL707" s="721"/>
      <c r="EM707" s="721"/>
      <c r="EN707" s="721"/>
      <c r="EO707" s="721"/>
      <c r="EP707" s="721"/>
      <c r="EQ707" s="721"/>
      <c r="ER707" s="721"/>
      <c r="ES707" s="721"/>
      <c r="ET707" s="721"/>
      <c r="EU707" s="721"/>
      <c r="EV707" s="721"/>
      <c r="EW707" s="721"/>
      <c r="EX707" s="721"/>
      <c r="EY707" s="721"/>
      <c r="EZ707" s="721"/>
      <c r="FA707" s="721"/>
      <c r="FB707" s="721"/>
      <c r="FC707" s="721"/>
      <c r="FD707" s="721"/>
      <c r="FE707" s="721"/>
      <c r="FF707" s="721"/>
      <c r="FG707" s="721"/>
      <c r="FH707" s="721"/>
      <c r="FI707" s="721"/>
      <c r="FJ707" s="721"/>
      <c r="FK707" s="721"/>
      <c r="FL707" s="721"/>
      <c r="FM707" s="721"/>
      <c r="FN707" s="721"/>
      <c r="FO707" s="721"/>
      <c r="FP707" s="721"/>
      <c r="FQ707" s="721"/>
      <c r="FR707" s="721"/>
      <c r="FS707" s="721"/>
      <c r="FT707" s="721"/>
      <c r="FU707" s="721"/>
      <c r="FV707" s="721"/>
      <c r="FW707" s="721"/>
      <c r="FX707" s="721"/>
      <c r="FY707" s="721"/>
      <c r="FZ707" s="721"/>
      <c r="GA707" s="721"/>
      <c r="GB707" s="721"/>
      <c r="GC707" s="721"/>
      <c r="GD707" s="721"/>
      <c r="GE707" s="721"/>
      <c r="GF707" s="721"/>
      <c r="GG707" s="721"/>
      <c r="GH707" s="721"/>
      <c r="GI707" s="721"/>
      <c r="GJ707" s="721"/>
      <c r="GK707" s="721"/>
      <c r="GL707" s="721"/>
      <c r="GM707" s="721"/>
      <c r="GN707" s="721"/>
      <c r="GO707" s="721"/>
      <c r="GP707" s="721"/>
      <c r="GQ707" s="721"/>
      <c r="GR707" s="721"/>
      <c r="GS707" s="721"/>
      <c r="GT707" s="721"/>
      <c r="GU707" s="721"/>
      <c r="GV707" s="721"/>
      <c r="GW707" s="721"/>
      <c r="GX707" s="721"/>
      <c r="GY707" s="721"/>
      <c r="GZ707" s="721"/>
      <c r="HA707" s="721"/>
      <c r="HB707" s="721"/>
      <c r="HC707" s="721"/>
      <c r="HD707" s="721"/>
      <c r="HE707" s="721"/>
      <c r="HF707" s="721"/>
      <c r="HG707" s="721"/>
      <c r="HH707" s="721"/>
      <c r="HI707" s="721"/>
      <c r="HJ707" s="721"/>
      <c r="HK707" s="721"/>
      <c r="HL707" s="721"/>
      <c r="HM707" s="721"/>
      <c r="HN707" s="721"/>
      <c r="HO707" s="721"/>
      <c r="HP707" s="721"/>
      <c r="HQ707" s="721"/>
      <c r="HR707" s="721"/>
      <c r="HS707" s="721"/>
      <c r="HT707" s="721"/>
      <c r="HU707" s="721"/>
      <c r="HV707" s="721"/>
      <c r="HW707" s="721"/>
      <c r="HX707" s="721"/>
      <c r="HY707" s="721"/>
      <c r="HZ707" s="721"/>
      <c r="IA707" s="721"/>
      <c r="IB707" s="721"/>
      <c r="IC707" s="721"/>
      <c r="ID707" s="721"/>
      <c r="IE707" s="721"/>
      <c r="IF707" s="721"/>
    </row>
    <row r="708" spans="1:240" s="720" customFormat="1" ht="15.75">
      <c r="A708" s="43">
        <v>659</v>
      </c>
      <c r="B708" s="551" t="s">
        <v>5076</v>
      </c>
      <c r="C708" s="551" t="s">
        <v>5077</v>
      </c>
      <c r="D708" s="551" t="s">
        <v>155</v>
      </c>
      <c r="E708" s="43">
        <v>91</v>
      </c>
      <c r="F708" s="726" t="str">
        <f t="shared" si="12"/>
        <v>Xuất sắc</v>
      </c>
      <c r="G708" s="713"/>
      <c r="I708" s="721"/>
      <c r="J708" s="721"/>
      <c r="K708" s="721"/>
      <c r="L708" s="721"/>
      <c r="M708" s="721"/>
      <c r="N708" s="721"/>
      <c r="O708" s="721"/>
      <c r="P708" s="721"/>
      <c r="Q708" s="721"/>
      <c r="R708" s="721"/>
      <c r="S708" s="721"/>
      <c r="T708" s="721"/>
      <c r="U708" s="721"/>
      <c r="V708" s="721"/>
      <c r="W708" s="721"/>
      <c r="X708" s="721"/>
      <c r="Y708" s="721"/>
      <c r="Z708" s="721"/>
      <c r="AA708" s="721"/>
      <c r="AB708" s="721"/>
      <c r="AC708" s="721"/>
      <c r="AD708" s="721"/>
      <c r="AE708" s="721"/>
      <c r="AF708" s="721"/>
      <c r="AG708" s="721"/>
      <c r="AH708" s="721"/>
      <c r="AI708" s="721"/>
      <c r="AJ708" s="721"/>
      <c r="AK708" s="721"/>
      <c r="AL708" s="721"/>
      <c r="AM708" s="721"/>
      <c r="AN708" s="721"/>
      <c r="AO708" s="721"/>
      <c r="AP708" s="721"/>
      <c r="AQ708" s="721"/>
      <c r="AR708" s="721"/>
      <c r="AS708" s="721"/>
      <c r="AT708" s="721"/>
      <c r="AU708" s="721"/>
      <c r="AV708" s="721"/>
      <c r="AW708" s="721"/>
      <c r="AX708" s="721"/>
      <c r="AY708" s="721"/>
      <c r="AZ708" s="721"/>
      <c r="BA708" s="721"/>
      <c r="BB708" s="721"/>
      <c r="BC708" s="721"/>
      <c r="BD708" s="721"/>
      <c r="BE708" s="721"/>
      <c r="BF708" s="721"/>
      <c r="BG708" s="721"/>
      <c r="BH708" s="721"/>
      <c r="BI708" s="721"/>
      <c r="BJ708" s="721"/>
      <c r="BK708" s="721"/>
      <c r="BL708" s="721"/>
      <c r="BM708" s="721"/>
      <c r="BN708" s="721"/>
      <c r="BO708" s="721"/>
      <c r="BP708" s="721"/>
      <c r="BQ708" s="721"/>
      <c r="BR708" s="721"/>
      <c r="BS708" s="721"/>
      <c r="BT708" s="721"/>
      <c r="BU708" s="721"/>
      <c r="BV708" s="721"/>
      <c r="BW708" s="721"/>
      <c r="BX708" s="721"/>
      <c r="BY708" s="721"/>
      <c r="BZ708" s="721"/>
      <c r="CA708" s="721"/>
      <c r="CB708" s="721"/>
      <c r="CC708" s="721"/>
      <c r="CD708" s="721"/>
      <c r="CE708" s="721"/>
      <c r="CF708" s="721"/>
      <c r="CG708" s="721"/>
      <c r="CH708" s="721"/>
      <c r="CI708" s="721"/>
      <c r="CJ708" s="721"/>
      <c r="CK708" s="721"/>
      <c r="CL708" s="721"/>
      <c r="CM708" s="721"/>
      <c r="CN708" s="721"/>
      <c r="CO708" s="721"/>
      <c r="CP708" s="721"/>
      <c r="CQ708" s="721"/>
      <c r="CR708" s="721"/>
      <c r="CS708" s="721"/>
      <c r="CT708" s="721"/>
      <c r="CU708" s="721"/>
      <c r="CV708" s="721"/>
      <c r="CW708" s="721"/>
      <c r="CX708" s="721"/>
      <c r="CY708" s="721"/>
      <c r="CZ708" s="721"/>
      <c r="DA708" s="721"/>
      <c r="DB708" s="721"/>
      <c r="DC708" s="721"/>
      <c r="DD708" s="721"/>
      <c r="DE708" s="721"/>
      <c r="DF708" s="721"/>
      <c r="DG708" s="721"/>
      <c r="DH708" s="721"/>
      <c r="DI708" s="721"/>
      <c r="DJ708" s="721"/>
      <c r="DK708" s="721"/>
      <c r="DL708" s="721"/>
      <c r="DM708" s="721"/>
      <c r="DN708" s="721"/>
      <c r="DO708" s="721"/>
      <c r="DP708" s="721"/>
      <c r="DQ708" s="721"/>
      <c r="DR708" s="721"/>
      <c r="DS708" s="721"/>
      <c r="DT708" s="721"/>
      <c r="DU708" s="721"/>
      <c r="DV708" s="721"/>
      <c r="DW708" s="721"/>
      <c r="DX708" s="721"/>
      <c r="DY708" s="721"/>
      <c r="DZ708" s="721"/>
      <c r="EA708" s="721"/>
      <c r="EB708" s="721"/>
      <c r="EC708" s="721"/>
      <c r="ED708" s="721"/>
      <c r="EE708" s="721"/>
      <c r="EF708" s="721"/>
      <c r="EG708" s="721"/>
      <c r="EH708" s="721"/>
      <c r="EI708" s="721"/>
      <c r="EJ708" s="721"/>
      <c r="EK708" s="721"/>
      <c r="EL708" s="721"/>
      <c r="EM708" s="721"/>
      <c r="EN708" s="721"/>
      <c r="EO708" s="721"/>
      <c r="EP708" s="721"/>
      <c r="EQ708" s="721"/>
      <c r="ER708" s="721"/>
      <c r="ES708" s="721"/>
      <c r="ET708" s="721"/>
      <c r="EU708" s="721"/>
      <c r="EV708" s="721"/>
      <c r="EW708" s="721"/>
      <c r="EX708" s="721"/>
      <c r="EY708" s="721"/>
      <c r="EZ708" s="721"/>
      <c r="FA708" s="721"/>
      <c r="FB708" s="721"/>
      <c r="FC708" s="721"/>
      <c r="FD708" s="721"/>
      <c r="FE708" s="721"/>
      <c r="FF708" s="721"/>
      <c r="FG708" s="721"/>
      <c r="FH708" s="721"/>
      <c r="FI708" s="721"/>
      <c r="FJ708" s="721"/>
      <c r="FK708" s="721"/>
      <c r="FL708" s="721"/>
      <c r="FM708" s="721"/>
      <c r="FN708" s="721"/>
      <c r="FO708" s="721"/>
      <c r="FP708" s="721"/>
      <c r="FQ708" s="721"/>
      <c r="FR708" s="721"/>
      <c r="FS708" s="721"/>
      <c r="FT708" s="721"/>
      <c r="FU708" s="721"/>
      <c r="FV708" s="721"/>
      <c r="FW708" s="721"/>
      <c r="FX708" s="721"/>
      <c r="FY708" s="721"/>
      <c r="FZ708" s="721"/>
      <c r="GA708" s="721"/>
      <c r="GB708" s="721"/>
      <c r="GC708" s="721"/>
      <c r="GD708" s="721"/>
      <c r="GE708" s="721"/>
      <c r="GF708" s="721"/>
      <c r="GG708" s="721"/>
      <c r="GH708" s="721"/>
      <c r="GI708" s="721"/>
      <c r="GJ708" s="721"/>
      <c r="GK708" s="721"/>
      <c r="GL708" s="721"/>
      <c r="GM708" s="721"/>
      <c r="GN708" s="721"/>
      <c r="GO708" s="721"/>
      <c r="GP708" s="721"/>
      <c r="GQ708" s="721"/>
      <c r="GR708" s="721"/>
      <c r="GS708" s="721"/>
      <c r="GT708" s="721"/>
      <c r="GU708" s="721"/>
      <c r="GV708" s="721"/>
      <c r="GW708" s="721"/>
      <c r="GX708" s="721"/>
      <c r="GY708" s="721"/>
      <c r="GZ708" s="721"/>
      <c r="HA708" s="721"/>
      <c r="HB708" s="721"/>
      <c r="HC708" s="721"/>
      <c r="HD708" s="721"/>
      <c r="HE708" s="721"/>
      <c r="HF708" s="721"/>
      <c r="HG708" s="721"/>
      <c r="HH708" s="721"/>
      <c r="HI708" s="721"/>
      <c r="HJ708" s="721"/>
      <c r="HK708" s="721"/>
      <c r="HL708" s="721"/>
      <c r="HM708" s="721"/>
      <c r="HN708" s="721"/>
      <c r="HO708" s="721"/>
      <c r="HP708" s="721"/>
      <c r="HQ708" s="721"/>
      <c r="HR708" s="721"/>
      <c r="HS708" s="721"/>
      <c r="HT708" s="721"/>
      <c r="HU708" s="721"/>
      <c r="HV708" s="721"/>
      <c r="HW708" s="721"/>
      <c r="HX708" s="721"/>
      <c r="HY708" s="721"/>
      <c r="HZ708" s="721"/>
      <c r="IA708" s="721"/>
      <c r="IB708" s="721"/>
      <c r="IC708" s="721"/>
      <c r="ID708" s="721"/>
      <c r="IE708" s="721"/>
      <c r="IF708" s="721"/>
    </row>
    <row r="709" spans="1:240" s="720" customFormat="1" ht="15.75">
      <c r="A709" s="43">
        <v>660</v>
      </c>
      <c r="B709" s="551" t="s">
        <v>5078</v>
      </c>
      <c r="C709" s="551" t="s">
        <v>5079</v>
      </c>
      <c r="D709" s="551" t="s">
        <v>5080</v>
      </c>
      <c r="E709" s="43">
        <v>87</v>
      </c>
      <c r="F709" s="726" t="str">
        <f t="shared" si="12"/>
        <v>Tốt</v>
      </c>
      <c r="G709" s="713"/>
      <c r="I709" s="721"/>
      <c r="J709" s="721"/>
      <c r="K709" s="721"/>
      <c r="L709" s="721"/>
      <c r="M709" s="721"/>
      <c r="N709" s="721"/>
      <c r="O709" s="721"/>
      <c r="P709" s="721"/>
      <c r="Q709" s="721"/>
      <c r="R709" s="721"/>
      <c r="S709" s="721"/>
      <c r="T709" s="721"/>
      <c r="U709" s="721"/>
      <c r="V709" s="721"/>
      <c r="W709" s="721"/>
      <c r="X709" s="721"/>
      <c r="Y709" s="721"/>
      <c r="Z709" s="721"/>
      <c r="AA709" s="721"/>
      <c r="AB709" s="721"/>
      <c r="AC709" s="721"/>
      <c r="AD709" s="721"/>
      <c r="AE709" s="721"/>
      <c r="AF709" s="721"/>
      <c r="AG709" s="721"/>
      <c r="AH709" s="721"/>
      <c r="AI709" s="721"/>
      <c r="AJ709" s="721"/>
      <c r="AK709" s="721"/>
      <c r="AL709" s="721"/>
      <c r="AM709" s="721"/>
      <c r="AN709" s="721"/>
      <c r="AO709" s="721"/>
      <c r="AP709" s="721"/>
      <c r="AQ709" s="721"/>
      <c r="AR709" s="721"/>
      <c r="AS709" s="721"/>
      <c r="AT709" s="721"/>
      <c r="AU709" s="721"/>
      <c r="AV709" s="721"/>
      <c r="AW709" s="721"/>
      <c r="AX709" s="721"/>
      <c r="AY709" s="721"/>
      <c r="AZ709" s="721"/>
      <c r="BA709" s="721"/>
      <c r="BB709" s="721"/>
      <c r="BC709" s="721"/>
      <c r="BD709" s="721"/>
      <c r="BE709" s="721"/>
      <c r="BF709" s="721"/>
      <c r="BG709" s="721"/>
      <c r="BH709" s="721"/>
      <c r="BI709" s="721"/>
      <c r="BJ709" s="721"/>
      <c r="BK709" s="721"/>
      <c r="BL709" s="721"/>
      <c r="BM709" s="721"/>
      <c r="BN709" s="721"/>
      <c r="BO709" s="721"/>
      <c r="BP709" s="721"/>
      <c r="BQ709" s="721"/>
      <c r="BR709" s="721"/>
      <c r="BS709" s="721"/>
      <c r="BT709" s="721"/>
      <c r="BU709" s="721"/>
      <c r="BV709" s="721"/>
      <c r="BW709" s="721"/>
      <c r="BX709" s="721"/>
      <c r="BY709" s="721"/>
      <c r="BZ709" s="721"/>
      <c r="CA709" s="721"/>
      <c r="CB709" s="721"/>
      <c r="CC709" s="721"/>
      <c r="CD709" s="721"/>
      <c r="CE709" s="721"/>
      <c r="CF709" s="721"/>
      <c r="CG709" s="721"/>
      <c r="CH709" s="721"/>
      <c r="CI709" s="721"/>
      <c r="CJ709" s="721"/>
      <c r="CK709" s="721"/>
      <c r="CL709" s="721"/>
      <c r="CM709" s="721"/>
      <c r="CN709" s="721"/>
      <c r="CO709" s="721"/>
      <c r="CP709" s="721"/>
      <c r="CQ709" s="721"/>
      <c r="CR709" s="721"/>
      <c r="CS709" s="721"/>
      <c r="CT709" s="721"/>
      <c r="CU709" s="721"/>
      <c r="CV709" s="721"/>
      <c r="CW709" s="721"/>
      <c r="CX709" s="721"/>
      <c r="CY709" s="721"/>
      <c r="CZ709" s="721"/>
      <c r="DA709" s="721"/>
      <c r="DB709" s="721"/>
      <c r="DC709" s="721"/>
      <c r="DD709" s="721"/>
      <c r="DE709" s="721"/>
      <c r="DF709" s="721"/>
      <c r="DG709" s="721"/>
      <c r="DH709" s="721"/>
      <c r="DI709" s="721"/>
      <c r="DJ709" s="721"/>
      <c r="DK709" s="721"/>
      <c r="DL709" s="721"/>
      <c r="DM709" s="721"/>
      <c r="DN709" s="721"/>
      <c r="DO709" s="721"/>
      <c r="DP709" s="721"/>
      <c r="DQ709" s="721"/>
      <c r="DR709" s="721"/>
      <c r="DS709" s="721"/>
      <c r="DT709" s="721"/>
      <c r="DU709" s="721"/>
      <c r="DV709" s="721"/>
      <c r="DW709" s="721"/>
      <c r="DX709" s="721"/>
      <c r="DY709" s="721"/>
      <c r="DZ709" s="721"/>
      <c r="EA709" s="721"/>
      <c r="EB709" s="721"/>
      <c r="EC709" s="721"/>
      <c r="ED709" s="721"/>
      <c r="EE709" s="721"/>
      <c r="EF709" s="721"/>
      <c r="EG709" s="721"/>
      <c r="EH709" s="721"/>
      <c r="EI709" s="721"/>
      <c r="EJ709" s="721"/>
      <c r="EK709" s="721"/>
      <c r="EL709" s="721"/>
      <c r="EM709" s="721"/>
      <c r="EN709" s="721"/>
      <c r="EO709" s="721"/>
      <c r="EP709" s="721"/>
      <c r="EQ709" s="721"/>
      <c r="ER709" s="721"/>
      <c r="ES709" s="721"/>
      <c r="ET709" s="721"/>
      <c r="EU709" s="721"/>
      <c r="EV709" s="721"/>
      <c r="EW709" s="721"/>
      <c r="EX709" s="721"/>
      <c r="EY709" s="721"/>
      <c r="EZ709" s="721"/>
      <c r="FA709" s="721"/>
      <c r="FB709" s="721"/>
      <c r="FC709" s="721"/>
      <c r="FD709" s="721"/>
      <c r="FE709" s="721"/>
      <c r="FF709" s="721"/>
      <c r="FG709" s="721"/>
      <c r="FH709" s="721"/>
      <c r="FI709" s="721"/>
      <c r="FJ709" s="721"/>
      <c r="FK709" s="721"/>
      <c r="FL709" s="721"/>
      <c r="FM709" s="721"/>
      <c r="FN709" s="721"/>
      <c r="FO709" s="721"/>
      <c r="FP709" s="721"/>
      <c r="FQ709" s="721"/>
      <c r="FR709" s="721"/>
      <c r="FS709" s="721"/>
      <c r="FT709" s="721"/>
      <c r="FU709" s="721"/>
      <c r="FV709" s="721"/>
      <c r="FW709" s="721"/>
      <c r="FX709" s="721"/>
      <c r="FY709" s="721"/>
      <c r="FZ709" s="721"/>
      <c r="GA709" s="721"/>
      <c r="GB709" s="721"/>
      <c r="GC709" s="721"/>
      <c r="GD709" s="721"/>
      <c r="GE709" s="721"/>
      <c r="GF709" s="721"/>
      <c r="GG709" s="721"/>
      <c r="GH709" s="721"/>
      <c r="GI709" s="721"/>
      <c r="GJ709" s="721"/>
      <c r="GK709" s="721"/>
      <c r="GL709" s="721"/>
      <c r="GM709" s="721"/>
      <c r="GN709" s="721"/>
      <c r="GO709" s="721"/>
      <c r="GP709" s="721"/>
      <c r="GQ709" s="721"/>
      <c r="GR709" s="721"/>
      <c r="GS709" s="721"/>
      <c r="GT709" s="721"/>
      <c r="GU709" s="721"/>
      <c r="GV709" s="721"/>
      <c r="GW709" s="721"/>
      <c r="GX709" s="721"/>
      <c r="GY709" s="721"/>
      <c r="GZ709" s="721"/>
      <c r="HA709" s="721"/>
      <c r="HB709" s="721"/>
      <c r="HC709" s="721"/>
      <c r="HD709" s="721"/>
      <c r="HE709" s="721"/>
      <c r="HF709" s="721"/>
      <c r="HG709" s="721"/>
      <c r="HH709" s="721"/>
      <c r="HI709" s="721"/>
      <c r="HJ709" s="721"/>
      <c r="HK709" s="721"/>
      <c r="HL709" s="721"/>
      <c r="HM709" s="721"/>
      <c r="HN709" s="721"/>
      <c r="HO709" s="721"/>
      <c r="HP709" s="721"/>
      <c r="HQ709" s="721"/>
      <c r="HR709" s="721"/>
      <c r="HS709" s="721"/>
      <c r="HT709" s="721"/>
      <c r="HU709" s="721"/>
      <c r="HV709" s="721"/>
      <c r="HW709" s="721"/>
      <c r="HX709" s="721"/>
      <c r="HY709" s="721"/>
      <c r="HZ709" s="721"/>
      <c r="IA709" s="721"/>
      <c r="IB709" s="721"/>
      <c r="IC709" s="721"/>
      <c r="ID709" s="721"/>
      <c r="IE709" s="721"/>
      <c r="IF709" s="721"/>
    </row>
    <row r="710" spans="1:240" s="720" customFormat="1" ht="15.75">
      <c r="A710" s="43">
        <v>661</v>
      </c>
      <c r="B710" s="551" t="s">
        <v>5081</v>
      </c>
      <c r="C710" s="551" t="s">
        <v>12</v>
      </c>
      <c r="D710" s="551" t="s">
        <v>121</v>
      </c>
      <c r="E710" s="43">
        <v>93</v>
      </c>
      <c r="F710" s="726" t="str">
        <f t="shared" si="12"/>
        <v>Xuất sắc</v>
      </c>
      <c r="G710" s="713"/>
      <c r="I710" s="721"/>
      <c r="J710" s="721"/>
      <c r="K710" s="721"/>
      <c r="L710" s="721"/>
      <c r="M710" s="721"/>
      <c r="N710" s="721"/>
      <c r="O710" s="721"/>
      <c r="P710" s="721"/>
      <c r="Q710" s="721"/>
      <c r="R710" s="721"/>
      <c r="S710" s="721"/>
      <c r="T710" s="721"/>
      <c r="U710" s="721"/>
      <c r="V710" s="721"/>
      <c r="W710" s="721"/>
      <c r="X710" s="721"/>
      <c r="Y710" s="721"/>
      <c r="Z710" s="721"/>
      <c r="AA710" s="721"/>
      <c r="AB710" s="721"/>
      <c r="AC710" s="721"/>
      <c r="AD710" s="721"/>
      <c r="AE710" s="721"/>
      <c r="AF710" s="721"/>
      <c r="AG710" s="721"/>
      <c r="AH710" s="721"/>
      <c r="AI710" s="721"/>
      <c r="AJ710" s="721"/>
      <c r="AK710" s="721"/>
      <c r="AL710" s="721"/>
      <c r="AM710" s="721"/>
      <c r="AN710" s="721"/>
      <c r="AO710" s="721"/>
      <c r="AP710" s="721"/>
      <c r="AQ710" s="721"/>
      <c r="AR710" s="721"/>
      <c r="AS710" s="721"/>
      <c r="AT710" s="721"/>
      <c r="AU710" s="721"/>
      <c r="AV710" s="721"/>
      <c r="AW710" s="721"/>
      <c r="AX710" s="721"/>
      <c r="AY710" s="721"/>
      <c r="AZ710" s="721"/>
      <c r="BA710" s="721"/>
      <c r="BB710" s="721"/>
      <c r="BC710" s="721"/>
      <c r="BD710" s="721"/>
      <c r="BE710" s="721"/>
      <c r="BF710" s="721"/>
      <c r="BG710" s="721"/>
      <c r="BH710" s="721"/>
      <c r="BI710" s="721"/>
      <c r="BJ710" s="721"/>
      <c r="BK710" s="721"/>
      <c r="BL710" s="721"/>
      <c r="BM710" s="721"/>
      <c r="BN710" s="721"/>
      <c r="BO710" s="721"/>
      <c r="BP710" s="721"/>
      <c r="BQ710" s="721"/>
      <c r="BR710" s="721"/>
      <c r="BS710" s="721"/>
      <c r="BT710" s="721"/>
      <c r="BU710" s="721"/>
      <c r="BV710" s="721"/>
      <c r="BW710" s="721"/>
      <c r="BX710" s="721"/>
      <c r="BY710" s="721"/>
      <c r="BZ710" s="721"/>
      <c r="CA710" s="721"/>
      <c r="CB710" s="721"/>
      <c r="CC710" s="721"/>
      <c r="CD710" s="721"/>
      <c r="CE710" s="721"/>
      <c r="CF710" s="721"/>
      <c r="CG710" s="721"/>
      <c r="CH710" s="721"/>
      <c r="CI710" s="721"/>
      <c r="CJ710" s="721"/>
      <c r="CK710" s="721"/>
      <c r="CL710" s="721"/>
      <c r="CM710" s="721"/>
      <c r="CN710" s="721"/>
      <c r="CO710" s="721"/>
      <c r="CP710" s="721"/>
      <c r="CQ710" s="721"/>
      <c r="CR710" s="721"/>
      <c r="CS710" s="721"/>
      <c r="CT710" s="721"/>
      <c r="CU710" s="721"/>
      <c r="CV710" s="721"/>
      <c r="CW710" s="721"/>
      <c r="CX710" s="721"/>
      <c r="CY710" s="721"/>
      <c r="CZ710" s="721"/>
      <c r="DA710" s="721"/>
      <c r="DB710" s="721"/>
      <c r="DC710" s="721"/>
      <c r="DD710" s="721"/>
      <c r="DE710" s="721"/>
      <c r="DF710" s="721"/>
      <c r="DG710" s="721"/>
      <c r="DH710" s="721"/>
      <c r="DI710" s="721"/>
      <c r="DJ710" s="721"/>
      <c r="DK710" s="721"/>
      <c r="DL710" s="721"/>
      <c r="DM710" s="721"/>
      <c r="DN710" s="721"/>
      <c r="DO710" s="721"/>
      <c r="DP710" s="721"/>
      <c r="DQ710" s="721"/>
      <c r="DR710" s="721"/>
      <c r="DS710" s="721"/>
      <c r="DT710" s="721"/>
      <c r="DU710" s="721"/>
      <c r="DV710" s="721"/>
      <c r="DW710" s="721"/>
      <c r="DX710" s="721"/>
      <c r="DY710" s="721"/>
      <c r="DZ710" s="721"/>
      <c r="EA710" s="721"/>
      <c r="EB710" s="721"/>
      <c r="EC710" s="721"/>
      <c r="ED710" s="721"/>
      <c r="EE710" s="721"/>
      <c r="EF710" s="721"/>
      <c r="EG710" s="721"/>
      <c r="EH710" s="721"/>
      <c r="EI710" s="721"/>
      <c r="EJ710" s="721"/>
      <c r="EK710" s="721"/>
      <c r="EL710" s="721"/>
      <c r="EM710" s="721"/>
      <c r="EN710" s="721"/>
      <c r="EO710" s="721"/>
      <c r="EP710" s="721"/>
      <c r="EQ710" s="721"/>
      <c r="ER710" s="721"/>
      <c r="ES710" s="721"/>
      <c r="ET710" s="721"/>
      <c r="EU710" s="721"/>
      <c r="EV710" s="721"/>
      <c r="EW710" s="721"/>
      <c r="EX710" s="721"/>
      <c r="EY710" s="721"/>
      <c r="EZ710" s="721"/>
      <c r="FA710" s="721"/>
      <c r="FB710" s="721"/>
      <c r="FC710" s="721"/>
      <c r="FD710" s="721"/>
      <c r="FE710" s="721"/>
      <c r="FF710" s="721"/>
      <c r="FG710" s="721"/>
      <c r="FH710" s="721"/>
      <c r="FI710" s="721"/>
      <c r="FJ710" s="721"/>
      <c r="FK710" s="721"/>
      <c r="FL710" s="721"/>
      <c r="FM710" s="721"/>
      <c r="FN710" s="721"/>
      <c r="FO710" s="721"/>
      <c r="FP710" s="721"/>
      <c r="FQ710" s="721"/>
      <c r="FR710" s="721"/>
      <c r="FS710" s="721"/>
      <c r="FT710" s="721"/>
      <c r="FU710" s="721"/>
      <c r="FV710" s="721"/>
      <c r="FW710" s="721"/>
      <c r="FX710" s="721"/>
      <c r="FY710" s="721"/>
      <c r="FZ710" s="721"/>
      <c r="GA710" s="721"/>
      <c r="GB710" s="721"/>
      <c r="GC710" s="721"/>
      <c r="GD710" s="721"/>
      <c r="GE710" s="721"/>
      <c r="GF710" s="721"/>
      <c r="GG710" s="721"/>
      <c r="GH710" s="721"/>
      <c r="GI710" s="721"/>
      <c r="GJ710" s="721"/>
      <c r="GK710" s="721"/>
      <c r="GL710" s="721"/>
      <c r="GM710" s="721"/>
      <c r="GN710" s="721"/>
      <c r="GO710" s="721"/>
      <c r="GP710" s="721"/>
      <c r="GQ710" s="721"/>
      <c r="GR710" s="721"/>
      <c r="GS710" s="721"/>
      <c r="GT710" s="721"/>
      <c r="GU710" s="721"/>
      <c r="GV710" s="721"/>
      <c r="GW710" s="721"/>
      <c r="GX710" s="721"/>
      <c r="GY710" s="721"/>
      <c r="GZ710" s="721"/>
      <c r="HA710" s="721"/>
      <c r="HB710" s="721"/>
      <c r="HC710" s="721"/>
      <c r="HD710" s="721"/>
      <c r="HE710" s="721"/>
      <c r="HF710" s="721"/>
      <c r="HG710" s="721"/>
      <c r="HH710" s="721"/>
      <c r="HI710" s="721"/>
      <c r="HJ710" s="721"/>
      <c r="HK710" s="721"/>
      <c r="HL710" s="721"/>
      <c r="HM710" s="721"/>
      <c r="HN710" s="721"/>
      <c r="HO710" s="721"/>
      <c r="HP710" s="721"/>
      <c r="HQ710" s="721"/>
      <c r="HR710" s="721"/>
      <c r="HS710" s="721"/>
      <c r="HT710" s="721"/>
      <c r="HU710" s="721"/>
      <c r="HV710" s="721"/>
      <c r="HW710" s="721"/>
      <c r="HX710" s="721"/>
      <c r="HY710" s="721"/>
      <c r="HZ710" s="721"/>
      <c r="IA710" s="721"/>
      <c r="IB710" s="721"/>
      <c r="IC710" s="721"/>
      <c r="ID710" s="721"/>
      <c r="IE710" s="721"/>
      <c r="IF710" s="721"/>
    </row>
    <row r="711" spans="1:240" s="720" customFormat="1" ht="15.75">
      <c r="A711" s="43">
        <v>662</v>
      </c>
      <c r="B711" s="551" t="s">
        <v>5082</v>
      </c>
      <c r="C711" s="551" t="s">
        <v>5083</v>
      </c>
      <c r="D711" s="551" t="s">
        <v>1750</v>
      </c>
      <c r="E711" s="43">
        <v>70</v>
      </c>
      <c r="F711" s="726" t="str">
        <f t="shared" si="12"/>
        <v>Khá</v>
      </c>
      <c r="G711" s="713"/>
      <c r="I711" s="721"/>
      <c r="J711" s="721"/>
      <c r="K711" s="721"/>
      <c r="L711" s="721"/>
      <c r="M711" s="721"/>
      <c r="N711" s="721"/>
      <c r="O711" s="721"/>
      <c r="P711" s="721"/>
      <c r="Q711" s="721"/>
      <c r="R711" s="721"/>
      <c r="S711" s="721"/>
      <c r="T711" s="721"/>
      <c r="U711" s="721"/>
      <c r="V711" s="721"/>
      <c r="W711" s="721"/>
      <c r="X711" s="721"/>
      <c r="Y711" s="721"/>
      <c r="Z711" s="721"/>
      <c r="AA711" s="721"/>
      <c r="AB711" s="721"/>
      <c r="AC711" s="721"/>
      <c r="AD711" s="721"/>
      <c r="AE711" s="721"/>
      <c r="AF711" s="721"/>
      <c r="AG711" s="721"/>
      <c r="AH711" s="721"/>
      <c r="AI711" s="721"/>
      <c r="AJ711" s="721"/>
      <c r="AK711" s="721"/>
      <c r="AL711" s="721"/>
      <c r="AM711" s="721"/>
      <c r="AN711" s="721"/>
      <c r="AO711" s="721"/>
      <c r="AP711" s="721"/>
      <c r="AQ711" s="721"/>
      <c r="AR711" s="721"/>
      <c r="AS711" s="721"/>
      <c r="AT711" s="721"/>
      <c r="AU711" s="721"/>
      <c r="AV711" s="721"/>
      <c r="AW711" s="721"/>
      <c r="AX711" s="721"/>
      <c r="AY711" s="721"/>
      <c r="AZ711" s="721"/>
      <c r="BA711" s="721"/>
      <c r="BB711" s="721"/>
      <c r="BC711" s="721"/>
      <c r="BD711" s="721"/>
      <c r="BE711" s="721"/>
      <c r="BF711" s="721"/>
      <c r="BG711" s="721"/>
      <c r="BH711" s="721"/>
      <c r="BI711" s="721"/>
      <c r="BJ711" s="721"/>
      <c r="BK711" s="721"/>
      <c r="BL711" s="721"/>
      <c r="BM711" s="721"/>
      <c r="BN711" s="721"/>
      <c r="BO711" s="721"/>
      <c r="BP711" s="721"/>
      <c r="BQ711" s="721"/>
      <c r="BR711" s="721"/>
      <c r="BS711" s="721"/>
      <c r="BT711" s="721"/>
      <c r="BU711" s="721"/>
      <c r="BV711" s="721"/>
      <c r="BW711" s="721"/>
      <c r="BX711" s="721"/>
      <c r="BY711" s="721"/>
      <c r="BZ711" s="721"/>
      <c r="CA711" s="721"/>
      <c r="CB711" s="721"/>
      <c r="CC711" s="721"/>
      <c r="CD711" s="721"/>
      <c r="CE711" s="721"/>
      <c r="CF711" s="721"/>
      <c r="CG711" s="721"/>
      <c r="CH711" s="721"/>
      <c r="CI711" s="721"/>
      <c r="CJ711" s="721"/>
      <c r="CK711" s="721"/>
      <c r="CL711" s="721"/>
      <c r="CM711" s="721"/>
      <c r="CN711" s="721"/>
      <c r="CO711" s="721"/>
      <c r="CP711" s="721"/>
      <c r="CQ711" s="721"/>
      <c r="CR711" s="721"/>
      <c r="CS711" s="721"/>
      <c r="CT711" s="721"/>
      <c r="CU711" s="721"/>
      <c r="CV711" s="721"/>
      <c r="CW711" s="721"/>
      <c r="CX711" s="721"/>
      <c r="CY711" s="721"/>
      <c r="CZ711" s="721"/>
      <c r="DA711" s="721"/>
      <c r="DB711" s="721"/>
      <c r="DC711" s="721"/>
      <c r="DD711" s="721"/>
      <c r="DE711" s="721"/>
      <c r="DF711" s="721"/>
      <c r="DG711" s="721"/>
      <c r="DH711" s="721"/>
      <c r="DI711" s="721"/>
      <c r="DJ711" s="721"/>
      <c r="DK711" s="721"/>
      <c r="DL711" s="721"/>
      <c r="DM711" s="721"/>
      <c r="DN711" s="721"/>
      <c r="DO711" s="721"/>
      <c r="DP711" s="721"/>
      <c r="DQ711" s="721"/>
      <c r="DR711" s="721"/>
      <c r="DS711" s="721"/>
      <c r="DT711" s="721"/>
      <c r="DU711" s="721"/>
      <c r="DV711" s="721"/>
      <c r="DW711" s="721"/>
      <c r="DX711" s="721"/>
      <c r="DY711" s="721"/>
      <c r="DZ711" s="721"/>
      <c r="EA711" s="721"/>
      <c r="EB711" s="721"/>
      <c r="EC711" s="721"/>
      <c r="ED711" s="721"/>
      <c r="EE711" s="721"/>
      <c r="EF711" s="721"/>
      <c r="EG711" s="721"/>
      <c r="EH711" s="721"/>
      <c r="EI711" s="721"/>
      <c r="EJ711" s="721"/>
      <c r="EK711" s="721"/>
      <c r="EL711" s="721"/>
      <c r="EM711" s="721"/>
      <c r="EN711" s="721"/>
      <c r="EO711" s="721"/>
      <c r="EP711" s="721"/>
      <c r="EQ711" s="721"/>
      <c r="ER711" s="721"/>
      <c r="ES711" s="721"/>
      <c r="ET711" s="721"/>
      <c r="EU711" s="721"/>
      <c r="EV711" s="721"/>
      <c r="EW711" s="721"/>
      <c r="EX711" s="721"/>
      <c r="EY711" s="721"/>
      <c r="EZ711" s="721"/>
      <c r="FA711" s="721"/>
      <c r="FB711" s="721"/>
      <c r="FC711" s="721"/>
      <c r="FD711" s="721"/>
      <c r="FE711" s="721"/>
      <c r="FF711" s="721"/>
      <c r="FG711" s="721"/>
      <c r="FH711" s="721"/>
      <c r="FI711" s="721"/>
      <c r="FJ711" s="721"/>
      <c r="FK711" s="721"/>
      <c r="FL711" s="721"/>
      <c r="FM711" s="721"/>
      <c r="FN711" s="721"/>
      <c r="FO711" s="721"/>
      <c r="FP711" s="721"/>
      <c r="FQ711" s="721"/>
      <c r="FR711" s="721"/>
      <c r="FS711" s="721"/>
      <c r="FT711" s="721"/>
      <c r="FU711" s="721"/>
      <c r="FV711" s="721"/>
      <c r="FW711" s="721"/>
      <c r="FX711" s="721"/>
      <c r="FY711" s="721"/>
      <c r="FZ711" s="721"/>
      <c r="GA711" s="721"/>
      <c r="GB711" s="721"/>
      <c r="GC711" s="721"/>
      <c r="GD711" s="721"/>
      <c r="GE711" s="721"/>
      <c r="GF711" s="721"/>
      <c r="GG711" s="721"/>
      <c r="GH711" s="721"/>
      <c r="GI711" s="721"/>
      <c r="GJ711" s="721"/>
      <c r="GK711" s="721"/>
      <c r="GL711" s="721"/>
      <c r="GM711" s="721"/>
      <c r="GN711" s="721"/>
      <c r="GO711" s="721"/>
      <c r="GP711" s="721"/>
      <c r="GQ711" s="721"/>
      <c r="GR711" s="721"/>
      <c r="GS711" s="721"/>
      <c r="GT711" s="721"/>
      <c r="GU711" s="721"/>
      <c r="GV711" s="721"/>
      <c r="GW711" s="721"/>
      <c r="GX711" s="721"/>
      <c r="GY711" s="721"/>
      <c r="GZ711" s="721"/>
      <c r="HA711" s="721"/>
      <c r="HB711" s="721"/>
      <c r="HC711" s="721"/>
      <c r="HD711" s="721"/>
      <c r="HE711" s="721"/>
      <c r="HF711" s="721"/>
      <c r="HG711" s="721"/>
      <c r="HH711" s="721"/>
      <c r="HI711" s="721"/>
      <c r="HJ711" s="721"/>
      <c r="HK711" s="721"/>
      <c r="HL711" s="721"/>
      <c r="HM711" s="721"/>
      <c r="HN711" s="721"/>
      <c r="HO711" s="721"/>
      <c r="HP711" s="721"/>
      <c r="HQ711" s="721"/>
      <c r="HR711" s="721"/>
      <c r="HS711" s="721"/>
      <c r="HT711" s="721"/>
      <c r="HU711" s="721"/>
      <c r="HV711" s="721"/>
      <c r="HW711" s="721"/>
      <c r="HX711" s="721"/>
      <c r="HY711" s="721"/>
      <c r="HZ711" s="721"/>
      <c r="IA711" s="721"/>
      <c r="IB711" s="721"/>
      <c r="IC711" s="721"/>
      <c r="ID711" s="721"/>
      <c r="IE711" s="721"/>
      <c r="IF711" s="721"/>
    </row>
    <row r="712" spans="1:240" s="720" customFormat="1" ht="15.75">
      <c r="A712" s="43">
        <v>663</v>
      </c>
      <c r="B712" s="551" t="s">
        <v>5084</v>
      </c>
      <c r="C712" s="551" t="s">
        <v>185</v>
      </c>
      <c r="D712" s="551" t="s">
        <v>172</v>
      </c>
      <c r="E712" s="43">
        <v>86</v>
      </c>
      <c r="F712" s="726" t="str">
        <f t="shared" si="12"/>
        <v>Tốt</v>
      </c>
      <c r="G712" s="713"/>
      <c r="I712" s="721"/>
      <c r="J712" s="721"/>
      <c r="K712" s="721"/>
      <c r="L712" s="721"/>
      <c r="M712" s="721"/>
      <c r="N712" s="721"/>
      <c r="O712" s="721"/>
      <c r="P712" s="721"/>
      <c r="Q712" s="721"/>
      <c r="R712" s="721"/>
      <c r="S712" s="721"/>
      <c r="T712" s="721"/>
      <c r="U712" s="721"/>
      <c r="V712" s="721"/>
      <c r="W712" s="721"/>
      <c r="X712" s="721"/>
      <c r="Y712" s="721"/>
      <c r="Z712" s="721"/>
      <c r="AA712" s="721"/>
      <c r="AB712" s="721"/>
      <c r="AC712" s="721"/>
      <c r="AD712" s="721"/>
      <c r="AE712" s="721"/>
      <c r="AF712" s="721"/>
      <c r="AG712" s="721"/>
      <c r="AH712" s="721"/>
      <c r="AI712" s="721"/>
      <c r="AJ712" s="721"/>
      <c r="AK712" s="721"/>
      <c r="AL712" s="721"/>
      <c r="AM712" s="721"/>
      <c r="AN712" s="721"/>
      <c r="AO712" s="721"/>
      <c r="AP712" s="721"/>
      <c r="AQ712" s="721"/>
      <c r="AR712" s="721"/>
      <c r="AS712" s="721"/>
      <c r="AT712" s="721"/>
      <c r="AU712" s="721"/>
      <c r="AV712" s="721"/>
      <c r="AW712" s="721"/>
      <c r="AX712" s="721"/>
      <c r="AY712" s="721"/>
      <c r="AZ712" s="721"/>
      <c r="BA712" s="721"/>
      <c r="BB712" s="721"/>
      <c r="BC712" s="721"/>
      <c r="BD712" s="721"/>
      <c r="BE712" s="721"/>
      <c r="BF712" s="721"/>
      <c r="BG712" s="721"/>
      <c r="BH712" s="721"/>
      <c r="BI712" s="721"/>
      <c r="BJ712" s="721"/>
      <c r="BK712" s="721"/>
      <c r="BL712" s="721"/>
      <c r="BM712" s="721"/>
      <c r="BN712" s="721"/>
      <c r="BO712" s="721"/>
      <c r="BP712" s="721"/>
      <c r="BQ712" s="721"/>
      <c r="BR712" s="721"/>
      <c r="BS712" s="721"/>
      <c r="BT712" s="721"/>
      <c r="BU712" s="721"/>
      <c r="BV712" s="721"/>
      <c r="BW712" s="721"/>
      <c r="BX712" s="721"/>
      <c r="BY712" s="721"/>
      <c r="BZ712" s="721"/>
      <c r="CA712" s="721"/>
      <c r="CB712" s="721"/>
      <c r="CC712" s="721"/>
      <c r="CD712" s="721"/>
      <c r="CE712" s="721"/>
      <c r="CF712" s="721"/>
      <c r="CG712" s="721"/>
      <c r="CH712" s="721"/>
      <c r="CI712" s="721"/>
      <c r="CJ712" s="721"/>
      <c r="CK712" s="721"/>
      <c r="CL712" s="721"/>
      <c r="CM712" s="721"/>
      <c r="CN712" s="721"/>
      <c r="CO712" s="721"/>
      <c r="CP712" s="721"/>
      <c r="CQ712" s="721"/>
      <c r="CR712" s="721"/>
      <c r="CS712" s="721"/>
      <c r="CT712" s="721"/>
      <c r="CU712" s="721"/>
      <c r="CV712" s="721"/>
      <c r="CW712" s="721"/>
      <c r="CX712" s="721"/>
      <c r="CY712" s="721"/>
      <c r="CZ712" s="721"/>
      <c r="DA712" s="721"/>
      <c r="DB712" s="721"/>
      <c r="DC712" s="721"/>
      <c r="DD712" s="721"/>
      <c r="DE712" s="721"/>
      <c r="DF712" s="721"/>
      <c r="DG712" s="721"/>
      <c r="DH712" s="721"/>
      <c r="DI712" s="721"/>
      <c r="DJ712" s="721"/>
      <c r="DK712" s="721"/>
      <c r="DL712" s="721"/>
      <c r="DM712" s="721"/>
      <c r="DN712" s="721"/>
      <c r="DO712" s="721"/>
      <c r="DP712" s="721"/>
      <c r="DQ712" s="721"/>
      <c r="DR712" s="721"/>
      <c r="DS712" s="721"/>
      <c r="DT712" s="721"/>
      <c r="DU712" s="721"/>
      <c r="DV712" s="721"/>
      <c r="DW712" s="721"/>
      <c r="DX712" s="721"/>
      <c r="DY712" s="721"/>
      <c r="DZ712" s="721"/>
      <c r="EA712" s="721"/>
      <c r="EB712" s="721"/>
      <c r="EC712" s="721"/>
      <c r="ED712" s="721"/>
      <c r="EE712" s="721"/>
      <c r="EF712" s="721"/>
      <c r="EG712" s="721"/>
      <c r="EH712" s="721"/>
      <c r="EI712" s="721"/>
      <c r="EJ712" s="721"/>
      <c r="EK712" s="721"/>
      <c r="EL712" s="721"/>
      <c r="EM712" s="721"/>
      <c r="EN712" s="721"/>
      <c r="EO712" s="721"/>
      <c r="EP712" s="721"/>
      <c r="EQ712" s="721"/>
      <c r="ER712" s="721"/>
      <c r="ES712" s="721"/>
      <c r="ET712" s="721"/>
      <c r="EU712" s="721"/>
      <c r="EV712" s="721"/>
      <c r="EW712" s="721"/>
      <c r="EX712" s="721"/>
      <c r="EY712" s="721"/>
      <c r="EZ712" s="721"/>
      <c r="FA712" s="721"/>
      <c r="FB712" s="721"/>
      <c r="FC712" s="721"/>
      <c r="FD712" s="721"/>
      <c r="FE712" s="721"/>
      <c r="FF712" s="721"/>
      <c r="FG712" s="721"/>
      <c r="FH712" s="721"/>
      <c r="FI712" s="721"/>
      <c r="FJ712" s="721"/>
      <c r="FK712" s="721"/>
      <c r="FL712" s="721"/>
      <c r="FM712" s="721"/>
      <c r="FN712" s="721"/>
      <c r="FO712" s="721"/>
      <c r="FP712" s="721"/>
      <c r="FQ712" s="721"/>
      <c r="FR712" s="721"/>
      <c r="FS712" s="721"/>
      <c r="FT712" s="721"/>
      <c r="FU712" s="721"/>
      <c r="FV712" s="721"/>
      <c r="FW712" s="721"/>
      <c r="FX712" s="721"/>
      <c r="FY712" s="721"/>
      <c r="FZ712" s="721"/>
      <c r="GA712" s="721"/>
      <c r="GB712" s="721"/>
      <c r="GC712" s="721"/>
      <c r="GD712" s="721"/>
      <c r="GE712" s="721"/>
      <c r="GF712" s="721"/>
      <c r="GG712" s="721"/>
      <c r="GH712" s="721"/>
      <c r="GI712" s="721"/>
      <c r="GJ712" s="721"/>
      <c r="GK712" s="721"/>
      <c r="GL712" s="721"/>
      <c r="GM712" s="721"/>
      <c r="GN712" s="721"/>
      <c r="GO712" s="721"/>
      <c r="GP712" s="721"/>
      <c r="GQ712" s="721"/>
      <c r="GR712" s="721"/>
      <c r="GS712" s="721"/>
      <c r="GT712" s="721"/>
      <c r="GU712" s="721"/>
      <c r="GV712" s="721"/>
      <c r="GW712" s="721"/>
      <c r="GX712" s="721"/>
      <c r="GY712" s="721"/>
      <c r="GZ712" s="721"/>
      <c r="HA712" s="721"/>
      <c r="HB712" s="721"/>
      <c r="HC712" s="721"/>
      <c r="HD712" s="721"/>
      <c r="HE712" s="721"/>
      <c r="HF712" s="721"/>
      <c r="HG712" s="721"/>
      <c r="HH712" s="721"/>
      <c r="HI712" s="721"/>
      <c r="HJ712" s="721"/>
      <c r="HK712" s="721"/>
      <c r="HL712" s="721"/>
      <c r="HM712" s="721"/>
      <c r="HN712" s="721"/>
      <c r="HO712" s="721"/>
      <c r="HP712" s="721"/>
      <c r="HQ712" s="721"/>
      <c r="HR712" s="721"/>
      <c r="HS712" s="721"/>
      <c r="HT712" s="721"/>
      <c r="HU712" s="721"/>
      <c r="HV712" s="721"/>
      <c r="HW712" s="721"/>
      <c r="HX712" s="721"/>
      <c r="HY712" s="721"/>
      <c r="HZ712" s="721"/>
      <c r="IA712" s="721"/>
      <c r="IB712" s="721"/>
      <c r="IC712" s="721"/>
      <c r="ID712" s="721"/>
      <c r="IE712" s="721"/>
      <c r="IF712" s="721"/>
    </row>
    <row r="713" spans="1:240" s="720" customFormat="1" ht="15.75">
      <c r="A713" s="43">
        <v>664</v>
      </c>
      <c r="B713" s="551" t="s">
        <v>5085</v>
      </c>
      <c r="C713" s="551" t="s">
        <v>1814</v>
      </c>
      <c r="D713" s="551" t="s">
        <v>18</v>
      </c>
      <c r="E713" s="43">
        <v>92</v>
      </c>
      <c r="F713" s="726" t="str">
        <f t="shared" si="12"/>
        <v>Xuất sắc</v>
      </c>
      <c r="G713" s="713"/>
      <c r="I713" s="721"/>
      <c r="J713" s="721"/>
      <c r="K713" s="721"/>
      <c r="L713" s="721"/>
      <c r="M713" s="721"/>
      <c r="N713" s="721"/>
      <c r="O713" s="721"/>
      <c r="P713" s="721"/>
      <c r="Q713" s="721"/>
      <c r="R713" s="721"/>
      <c r="S713" s="721"/>
      <c r="T713" s="721"/>
      <c r="U713" s="721"/>
      <c r="V713" s="721"/>
      <c r="W713" s="721"/>
      <c r="X713" s="721"/>
      <c r="Y713" s="721"/>
      <c r="Z713" s="721"/>
      <c r="AA713" s="721"/>
      <c r="AB713" s="721"/>
      <c r="AC713" s="721"/>
      <c r="AD713" s="721"/>
      <c r="AE713" s="721"/>
      <c r="AF713" s="721"/>
      <c r="AG713" s="721"/>
      <c r="AH713" s="721"/>
      <c r="AI713" s="721"/>
      <c r="AJ713" s="721"/>
      <c r="AK713" s="721"/>
      <c r="AL713" s="721"/>
      <c r="AM713" s="721"/>
      <c r="AN713" s="721"/>
      <c r="AO713" s="721"/>
      <c r="AP713" s="721"/>
      <c r="AQ713" s="721"/>
      <c r="AR713" s="721"/>
      <c r="AS713" s="721"/>
      <c r="AT713" s="721"/>
      <c r="AU713" s="721"/>
      <c r="AV713" s="721"/>
      <c r="AW713" s="721"/>
      <c r="AX713" s="721"/>
      <c r="AY713" s="721"/>
      <c r="AZ713" s="721"/>
      <c r="BA713" s="721"/>
      <c r="BB713" s="721"/>
      <c r="BC713" s="721"/>
      <c r="BD713" s="721"/>
      <c r="BE713" s="721"/>
      <c r="BF713" s="721"/>
      <c r="BG713" s="721"/>
      <c r="BH713" s="721"/>
      <c r="BI713" s="721"/>
      <c r="BJ713" s="721"/>
      <c r="BK713" s="721"/>
      <c r="BL713" s="721"/>
      <c r="BM713" s="721"/>
      <c r="BN713" s="721"/>
      <c r="BO713" s="721"/>
      <c r="BP713" s="721"/>
      <c r="BQ713" s="721"/>
      <c r="BR713" s="721"/>
      <c r="BS713" s="721"/>
      <c r="BT713" s="721"/>
      <c r="BU713" s="721"/>
      <c r="BV713" s="721"/>
      <c r="BW713" s="721"/>
      <c r="BX713" s="721"/>
      <c r="BY713" s="721"/>
      <c r="BZ713" s="721"/>
      <c r="CA713" s="721"/>
      <c r="CB713" s="721"/>
      <c r="CC713" s="721"/>
      <c r="CD713" s="721"/>
      <c r="CE713" s="721"/>
      <c r="CF713" s="721"/>
      <c r="CG713" s="721"/>
      <c r="CH713" s="721"/>
      <c r="CI713" s="721"/>
      <c r="CJ713" s="721"/>
      <c r="CK713" s="721"/>
      <c r="CL713" s="721"/>
      <c r="CM713" s="721"/>
      <c r="CN713" s="721"/>
      <c r="CO713" s="721"/>
      <c r="CP713" s="721"/>
      <c r="CQ713" s="721"/>
      <c r="CR713" s="721"/>
      <c r="CS713" s="721"/>
      <c r="CT713" s="721"/>
      <c r="CU713" s="721"/>
      <c r="CV713" s="721"/>
      <c r="CW713" s="721"/>
      <c r="CX713" s="721"/>
      <c r="CY713" s="721"/>
      <c r="CZ713" s="721"/>
      <c r="DA713" s="721"/>
      <c r="DB713" s="721"/>
      <c r="DC713" s="721"/>
      <c r="DD713" s="721"/>
      <c r="DE713" s="721"/>
      <c r="DF713" s="721"/>
      <c r="DG713" s="721"/>
      <c r="DH713" s="721"/>
      <c r="DI713" s="721"/>
      <c r="DJ713" s="721"/>
      <c r="DK713" s="721"/>
      <c r="DL713" s="721"/>
      <c r="DM713" s="721"/>
      <c r="DN713" s="721"/>
      <c r="DO713" s="721"/>
      <c r="DP713" s="721"/>
      <c r="DQ713" s="721"/>
      <c r="DR713" s="721"/>
      <c r="DS713" s="721"/>
      <c r="DT713" s="721"/>
      <c r="DU713" s="721"/>
      <c r="DV713" s="721"/>
      <c r="DW713" s="721"/>
      <c r="DX713" s="721"/>
      <c r="DY713" s="721"/>
      <c r="DZ713" s="721"/>
      <c r="EA713" s="721"/>
      <c r="EB713" s="721"/>
      <c r="EC713" s="721"/>
      <c r="ED713" s="721"/>
      <c r="EE713" s="721"/>
      <c r="EF713" s="721"/>
      <c r="EG713" s="721"/>
      <c r="EH713" s="721"/>
      <c r="EI713" s="721"/>
      <c r="EJ713" s="721"/>
      <c r="EK713" s="721"/>
      <c r="EL713" s="721"/>
      <c r="EM713" s="721"/>
      <c r="EN713" s="721"/>
      <c r="EO713" s="721"/>
      <c r="EP713" s="721"/>
      <c r="EQ713" s="721"/>
      <c r="ER713" s="721"/>
      <c r="ES713" s="721"/>
      <c r="ET713" s="721"/>
      <c r="EU713" s="721"/>
      <c r="EV713" s="721"/>
      <c r="EW713" s="721"/>
      <c r="EX713" s="721"/>
      <c r="EY713" s="721"/>
      <c r="EZ713" s="721"/>
      <c r="FA713" s="721"/>
      <c r="FB713" s="721"/>
      <c r="FC713" s="721"/>
      <c r="FD713" s="721"/>
      <c r="FE713" s="721"/>
      <c r="FF713" s="721"/>
      <c r="FG713" s="721"/>
      <c r="FH713" s="721"/>
      <c r="FI713" s="721"/>
      <c r="FJ713" s="721"/>
      <c r="FK713" s="721"/>
      <c r="FL713" s="721"/>
      <c r="FM713" s="721"/>
      <c r="FN713" s="721"/>
      <c r="FO713" s="721"/>
      <c r="FP713" s="721"/>
      <c r="FQ713" s="721"/>
      <c r="FR713" s="721"/>
      <c r="FS713" s="721"/>
      <c r="FT713" s="721"/>
      <c r="FU713" s="721"/>
      <c r="FV713" s="721"/>
      <c r="FW713" s="721"/>
      <c r="FX713" s="721"/>
      <c r="FY713" s="721"/>
      <c r="FZ713" s="721"/>
      <c r="GA713" s="721"/>
      <c r="GB713" s="721"/>
      <c r="GC713" s="721"/>
      <c r="GD713" s="721"/>
      <c r="GE713" s="721"/>
      <c r="GF713" s="721"/>
      <c r="GG713" s="721"/>
      <c r="GH713" s="721"/>
      <c r="GI713" s="721"/>
      <c r="GJ713" s="721"/>
      <c r="GK713" s="721"/>
      <c r="GL713" s="721"/>
      <c r="GM713" s="721"/>
      <c r="GN713" s="721"/>
      <c r="GO713" s="721"/>
      <c r="GP713" s="721"/>
      <c r="GQ713" s="721"/>
      <c r="GR713" s="721"/>
      <c r="GS713" s="721"/>
      <c r="GT713" s="721"/>
      <c r="GU713" s="721"/>
      <c r="GV713" s="721"/>
      <c r="GW713" s="721"/>
      <c r="GX713" s="721"/>
      <c r="GY713" s="721"/>
      <c r="GZ713" s="721"/>
      <c r="HA713" s="721"/>
      <c r="HB713" s="721"/>
      <c r="HC713" s="721"/>
      <c r="HD713" s="721"/>
      <c r="HE713" s="721"/>
      <c r="HF713" s="721"/>
      <c r="HG713" s="721"/>
      <c r="HH713" s="721"/>
      <c r="HI713" s="721"/>
      <c r="HJ713" s="721"/>
      <c r="HK713" s="721"/>
      <c r="HL713" s="721"/>
      <c r="HM713" s="721"/>
      <c r="HN713" s="721"/>
      <c r="HO713" s="721"/>
      <c r="HP713" s="721"/>
      <c r="HQ713" s="721"/>
      <c r="HR713" s="721"/>
      <c r="HS713" s="721"/>
      <c r="HT713" s="721"/>
      <c r="HU713" s="721"/>
      <c r="HV713" s="721"/>
      <c r="HW713" s="721"/>
      <c r="HX713" s="721"/>
      <c r="HY713" s="721"/>
      <c r="HZ713" s="721"/>
      <c r="IA713" s="721"/>
      <c r="IB713" s="721"/>
      <c r="IC713" s="721"/>
      <c r="ID713" s="721"/>
      <c r="IE713" s="721"/>
      <c r="IF713" s="721"/>
    </row>
    <row r="714" spans="1:240" s="720" customFormat="1" ht="15.75">
      <c r="A714" s="43">
        <v>665</v>
      </c>
      <c r="B714" s="551" t="s">
        <v>5086</v>
      </c>
      <c r="C714" s="551" t="s">
        <v>5087</v>
      </c>
      <c r="D714" s="551" t="s">
        <v>18</v>
      </c>
      <c r="E714" s="43">
        <v>52</v>
      </c>
      <c r="F714" s="727" t="str">
        <f t="shared" si="12"/>
        <v>Trung bình</v>
      </c>
      <c r="G714" s="713"/>
      <c r="I714" s="721"/>
      <c r="J714" s="721"/>
      <c r="K714" s="721"/>
      <c r="L714" s="721"/>
      <c r="M714" s="721"/>
      <c r="N714" s="721"/>
      <c r="O714" s="721"/>
      <c r="P714" s="721"/>
      <c r="Q714" s="721"/>
      <c r="R714" s="721"/>
      <c r="S714" s="721"/>
      <c r="T714" s="721"/>
      <c r="U714" s="721"/>
      <c r="V714" s="721"/>
      <c r="W714" s="721"/>
      <c r="X714" s="721"/>
      <c r="Y714" s="721"/>
      <c r="Z714" s="721"/>
      <c r="AA714" s="721"/>
      <c r="AB714" s="721"/>
      <c r="AC714" s="721"/>
      <c r="AD714" s="721"/>
      <c r="AE714" s="721"/>
      <c r="AF714" s="721"/>
      <c r="AG714" s="721"/>
      <c r="AH714" s="721"/>
      <c r="AI714" s="721"/>
      <c r="AJ714" s="721"/>
      <c r="AK714" s="721"/>
      <c r="AL714" s="721"/>
      <c r="AM714" s="721"/>
      <c r="AN714" s="721"/>
      <c r="AO714" s="721"/>
      <c r="AP714" s="721"/>
      <c r="AQ714" s="721"/>
      <c r="AR714" s="721"/>
      <c r="AS714" s="721"/>
      <c r="AT714" s="721"/>
      <c r="AU714" s="721"/>
      <c r="AV714" s="721"/>
      <c r="AW714" s="721"/>
      <c r="AX714" s="721"/>
      <c r="AY714" s="721"/>
      <c r="AZ714" s="721"/>
      <c r="BA714" s="721"/>
      <c r="BB714" s="721"/>
      <c r="BC714" s="721"/>
      <c r="BD714" s="721"/>
      <c r="BE714" s="721"/>
      <c r="BF714" s="721"/>
      <c r="BG714" s="721"/>
      <c r="BH714" s="721"/>
      <c r="BI714" s="721"/>
      <c r="BJ714" s="721"/>
      <c r="BK714" s="721"/>
      <c r="BL714" s="721"/>
      <c r="BM714" s="721"/>
      <c r="BN714" s="721"/>
      <c r="BO714" s="721"/>
      <c r="BP714" s="721"/>
      <c r="BQ714" s="721"/>
      <c r="BR714" s="721"/>
      <c r="BS714" s="721"/>
      <c r="BT714" s="721"/>
      <c r="BU714" s="721"/>
      <c r="BV714" s="721"/>
      <c r="BW714" s="721"/>
      <c r="BX714" s="721"/>
      <c r="BY714" s="721"/>
      <c r="BZ714" s="721"/>
      <c r="CA714" s="721"/>
      <c r="CB714" s="721"/>
      <c r="CC714" s="721"/>
      <c r="CD714" s="721"/>
      <c r="CE714" s="721"/>
      <c r="CF714" s="721"/>
      <c r="CG714" s="721"/>
      <c r="CH714" s="721"/>
      <c r="CI714" s="721"/>
      <c r="CJ714" s="721"/>
      <c r="CK714" s="721"/>
      <c r="CL714" s="721"/>
      <c r="CM714" s="721"/>
      <c r="CN714" s="721"/>
      <c r="CO714" s="721"/>
      <c r="CP714" s="721"/>
      <c r="CQ714" s="721"/>
      <c r="CR714" s="721"/>
      <c r="CS714" s="721"/>
      <c r="CT714" s="721"/>
      <c r="CU714" s="721"/>
      <c r="CV714" s="721"/>
      <c r="CW714" s="721"/>
      <c r="CX714" s="721"/>
      <c r="CY714" s="721"/>
      <c r="CZ714" s="721"/>
      <c r="DA714" s="721"/>
      <c r="DB714" s="721"/>
      <c r="DC714" s="721"/>
      <c r="DD714" s="721"/>
      <c r="DE714" s="721"/>
      <c r="DF714" s="721"/>
      <c r="DG714" s="721"/>
      <c r="DH714" s="721"/>
      <c r="DI714" s="721"/>
      <c r="DJ714" s="721"/>
      <c r="DK714" s="721"/>
      <c r="DL714" s="721"/>
      <c r="DM714" s="721"/>
      <c r="DN714" s="721"/>
      <c r="DO714" s="721"/>
      <c r="DP714" s="721"/>
      <c r="DQ714" s="721"/>
      <c r="DR714" s="721"/>
      <c r="DS714" s="721"/>
      <c r="DT714" s="721"/>
      <c r="DU714" s="721"/>
      <c r="DV714" s="721"/>
      <c r="DW714" s="721"/>
      <c r="DX714" s="721"/>
      <c r="DY714" s="721"/>
      <c r="DZ714" s="721"/>
      <c r="EA714" s="721"/>
      <c r="EB714" s="721"/>
      <c r="EC714" s="721"/>
      <c r="ED714" s="721"/>
      <c r="EE714" s="721"/>
      <c r="EF714" s="721"/>
      <c r="EG714" s="721"/>
      <c r="EH714" s="721"/>
      <c r="EI714" s="721"/>
      <c r="EJ714" s="721"/>
      <c r="EK714" s="721"/>
      <c r="EL714" s="721"/>
      <c r="EM714" s="721"/>
      <c r="EN714" s="721"/>
      <c r="EO714" s="721"/>
      <c r="EP714" s="721"/>
      <c r="EQ714" s="721"/>
      <c r="ER714" s="721"/>
      <c r="ES714" s="721"/>
      <c r="ET714" s="721"/>
      <c r="EU714" s="721"/>
      <c r="EV714" s="721"/>
      <c r="EW714" s="721"/>
      <c r="EX714" s="721"/>
      <c r="EY714" s="721"/>
      <c r="EZ714" s="721"/>
      <c r="FA714" s="721"/>
      <c r="FB714" s="721"/>
      <c r="FC714" s="721"/>
      <c r="FD714" s="721"/>
      <c r="FE714" s="721"/>
      <c r="FF714" s="721"/>
      <c r="FG714" s="721"/>
      <c r="FH714" s="721"/>
      <c r="FI714" s="721"/>
      <c r="FJ714" s="721"/>
      <c r="FK714" s="721"/>
      <c r="FL714" s="721"/>
      <c r="FM714" s="721"/>
      <c r="FN714" s="721"/>
      <c r="FO714" s="721"/>
      <c r="FP714" s="721"/>
      <c r="FQ714" s="721"/>
      <c r="FR714" s="721"/>
      <c r="FS714" s="721"/>
      <c r="FT714" s="721"/>
      <c r="FU714" s="721"/>
      <c r="FV714" s="721"/>
      <c r="FW714" s="721"/>
      <c r="FX714" s="721"/>
      <c r="FY714" s="721"/>
      <c r="FZ714" s="721"/>
      <c r="GA714" s="721"/>
      <c r="GB714" s="721"/>
      <c r="GC714" s="721"/>
      <c r="GD714" s="721"/>
      <c r="GE714" s="721"/>
      <c r="GF714" s="721"/>
      <c r="GG714" s="721"/>
      <c r="GH714" s="721"/>
      <c r="GI714" s="721"/>
      <c r="GJ714" s="721"/>
      <c r="GK714" s="721"/>
      <c r="GL714" s="721"/>
      <c r="GM714" s="721"/>
      <c r="GN714" s="721"/>
      <c r="GO714" s="721"/>
      <c r="GP714" s="721"/>
      <c r="GQ714" s="721"/>
      <c r="GR714" s="721"/>
      <c r="GS714" s="721"/>
      <c r="GT714" s="721"/>
      <c r="GU714" s="721"/>
      <c r="GV714" s="721"/>
      <c r="GW714" s="721"/>
      <c r="GX714" s="721"/>
      <c r="GY714" s="721"/>
      <c r="GZ714" s="721"/>
      <c r="HA714" s="721"/>
      <c r="HB714" s="721"/>
      <c r="HC714" s="721"/>
      <c r="HD714" s="721"/>
      <c r="HE714" s="721"/>
      <c r="HF714" s="721"/>
      <c r="HG714" s="721"/>
      <c r="HH714" s="721"/>
      <c r="HI714" s="721"/>
      <c r="HJ714" s="721"/>
      <c r="HK714" s="721"/>
      <c r="HL714" s="721"/>
      <c r="HM714" s="721"/>
      <c r="HN714" s="721"/>
      <c r="HO714" s="721"/>
      <c r="HP714" s="721"/>
      <c r="HQ714" s="721"/>
      <c r="HR714" s="721"/>
      <c r="HS714" s="721"/>
      <c r="HT714" s="721"/>
      <c r="HU714" s="721"/>
      <c r="HV714" s="721"/>
      <c r="HW714" s="721"/>
      <c r="HX714" s="721"/>
      <c r="HY714" s="721"/>
      <c r="HZ714" s="721"/>
      <c r="IA714" s="721"/>
      <c r="IB714" s="721"/>
      <c r="IC714" s="721"/>
      <c r="ID714" s="721"/>
      <c r="IE714" s="721"/>
      <c r="IF714" s="721"/>
    </row>
    <row r="715" spans="1:240" s="720" customFormat="1" ht="15.75">
      <c r="A715" s="43">
        <v>666</v>
      </c>
      <c r="B715" s="551" t="s">
        <v>5088</v>
      </c>
      <c r="C715" s="551" t="s">
        <v>5089</v>
      </c>
      <c r="D715" s="551" t="s">
        <v>2607</v>
      </c>
      <c r="E715" s="728">
        <v>20</v>
      </c>
      <c r="F715" s="216" t="str">
        <f t="shared" si="12"/>
        <v>Kém</v>
      </c>
      <c r="G715" s="729"/>
      <c r="I715" s="721"/>
      <c r="J715" s="721"/>
      <c r="K715" s="721"/>
      <c r="L715" s="721"/>
      <c r="M715" s="721"/>
      <c r="N715" s="721"/>
      <c r="O715" s="721"/>
      <c r="P715" s="721"/>
      <c r="Q715" s="721"/>
      <c r="R715" s="721"/>
      <c r="S715" s="721"/>
      <c r="T715" s="721"/>
      <c r="U715" s="721"/>
      <c r="V715" s="721"/>
      <c r="W715" s="721"/>
      <c r="X715" s="721"/>
      <c r="Y715" s="721"/>
      <c r="Z715" s="721"/>
      <c r="AA715" s="721"/>
      <c r="AB715" s="721"/>
      <c r="AC715" s="721"/>
      <c r="AD715" s="721"/>
      <c r="AE715" s="721"/>
      <c r="AF715" s="721"/>
      <c r="AG715" s="721"/>
      <c r="AH715" s="721"/>
      <c r="AI715" s="721"/>
      <c r="AJ715" s="721"/>
      <c r="AK715" s="721"/>
      <c r="AL715" s="721"/>
      <c r="AM715" s="721"/>
      <c r="AN715" s="721"/>
      <c r="AO715" s="721"/>
      <c r="AP715" s="721"/>
      <c r="AQ715" s="721"/>
      <c r="AR715" s="721"/>
      <c r="AS715" s="721"/>
      <c r="AT715" s="721"/>
      <c r="AU715" s="721"/>
      <c r="AV715" s="721"/>
      <c r="AW715" s="721"/>
      <c r="AX715" s="721"/>
      <c r="AY715" s="721"/>
      <c r="AZ715" s="721"/>
      <c r="BA715" s="721"/>
      <c r="BB715" s="721"/>
      <c r="BC715" s="721"/>
      <c r="BD715" s="721"/>
      <c r="BE715" s="721"/>
      <c r="BF715" s="721"/>
      <c r="BG715" s="721"/>
      <c r="BH715" s="721"/>
      <c r="BI715" s="721"/>
      <c r="BJ715" s="721"/>
      <c r="BK715" s="721"/>
      <c r="BL715" s="721"/>
      <c r="BM715" s="721"/>
      <c r="BN715" s="721"/>
      <c r="BO715" s="721"/>
      <c r="BP715" s="721"/>
      <c r="BQ715" s="721"/>
      <c r="BR715" s="721"/>
      <c r="BS715" s="721"/>
      <c r="BT715" s="721"/>
      <c r="BU715" s="721"/>
      <c r="BV715" s="721"/>
      <c r="BW715" s="721"/>
      <c r="BX715" s="721"/>
      <c r="BY715" s="721"/>
      <c r="BZ715" s="721"/>
      <c r="CA715" s="721"/>
      <c r="CB715" s="721"/>
      <c r="CC715" s="721"/>
      <c r="CD715" s="721"/>
      <c r="CE715" s="721"/>
      <c r="CF715" s="721"/>
      <c r="CG715" s="721"/>
      <c r="CH715" s="721"/>
      <c r="CI715" s="721"/>
      <c r="CJ715" s="721"/>
      <c r="CK715" s="721"/>
      <c r="CL715" s="721"/>
      <c r="CM715" s="721"/>
      <c r="CN715" s="721"/>
      <c r="CO715" s="721"/>
      <c r="CP715" s="721"/>
      <c r="CQ715" s="721"/>
      <c r="CR715" s="721"/>
      <c r="CS715" s="721"/>
      <c r="CT715" s="721"/>
      <c r="CU715" s="721"/>
      <c r="CV715" s="721"/>
      <c r="CW715" s="721"/>
      <c r="CX715" s="721"/>
      <c r="CY715" s="721"/>
      <c r="CZ715" s="721"/>
      <c r="DA715" s="721"/>
      <c r="DB715" s="721"/>
      <c r="DC715" s="721"/>
      <c r="DD715" s="721"/>
      <c r="DE715" s="721"/>
      <c r="DF715" s="721"/>
      <c r="DG715" s="721"/>
      <c r="DH715" s="721"/>
      <c r="DI715" s="721"/>
      <c r="DJ715" s="721"/>
      <c r="DK715" s="721"/>
      <c r="DL715" s="721"/>
      <c r="DM715" s="721"/>
      <c r="DN715" s="721"/>
      <c r="DO715" s="721"/>
      <c r="DP715" s="721"/>
      <c r="DQ715" s="721"/>
      <c r="DR715" s="721"/>
      <c r="DS715" s="721"/>
      <c r="DT715" s="721"/>
      <c r="DU715" s="721"/>
      <c r="DV715" s="721"/>
      <c r="DW715" s="721"/>
      <c r="DX715" s="721"/>
      <c r="DY715" s="721"/>
      <c r="DZ715" s="721"/>
      <c r="EA715" s="721"/>
      <c r="EB715" s="721"/>
      <c r="EC715" s="721"/>
      <c r="ED715" s="721"/>
      <c r="EE715" s="721"/>
      <c r="EF715" s="721"/>
      <c r="EG715" s="721"/>
      <c r="EH715" s="721"/>
      <c r="EI715" s="721"/>
      <c r="EJ715" s="721"/>
      <c r="EK715" s="721"/>
      <c r="EL715" s="721"/>
      <c r="EM715" s="721"/>
      <c r="EN715" s="721"/>
      <c r="EO715" s="721"/>
      <c r="EP715" s="721"/>
      <c r="EQ715" s="721"/>
      <c r="ER715" s="721"/>
      <c r="ES715" s="721"/>
      <c r="ET715" s="721"/>
      <c r="EU715" s="721"/>
      <c r="EV715" s="721"/>
      <c r="EW715" s="721"/>
      <c r="EX715" s="721"/>
      <c r="EY715" s="721"/>
      <c r="EZ715" s="721"/>
      <c r="FA715" s="721"/>
      <c r="FB715" s="721"/>
      <c r="FC715" s="721"/>
      <c r="FD715" s="721"/>
      <c r="FE715" s="721"/>
      <c r="FF715" s="721"/>
      <c r="FG715" s="721"/>
      <c r="FH715" s="721"/>
      <c r="FI715" s="721"/>
      <c r="FJ715" s="721"/>
      <c r="FK715" s="721"/>
      <c r="FL715" s="721"/>
      <c r="FM715" s="721"/>
      <c r="FN715" s="721"/>
      <c r="FO715" s="721"/>
      <c r="FP715" s="721"/>
      <c r="FQ715" s="721"/>
      <c r="FR715" s="721"/>
      <c r="FS715" s="721"/>
      <c r="FT715" s="721"/>
      <c r="FU715" s="721"/>
      <c r="FV715" s="721"/>
      <c r="FW715" s="721"/>
      <c r="FX715" s="721"/>
      <c r="FY715" s="721"/>
      <c r="FZ715" s="721"/>
      <c r="GA715" s="721"/>
      <c r="GB715" s="721"/>
      <c r="GC715" s="721"/>
      <c r="GD715" s="721"/>
      <c r="GE715" s="721"/>
      <c r="GF715" s="721"/>
      <c r="GG715" s="721"/>
      <c r="GH715" s="721"/>
      <c r="GI715" s="721"/>
      <c r="GJ715" s="721"/>
      <c r="GK715" s="721"/>
      <c r="GL715" s="721"/>
      <c r="GM715" s="721"/>
      <c r="GN715" s="721"/>
      <c r="GO715" s="721"/>
      <c r="GP715" s="721"/>
      <c r="GQ715" s="721"/>
      <c r="GR715" s="721"/>
      <c r="GS715" s="721"/>
      <c r="GT715" s="721"/>
      <c r="GU715" s="721"/>
      <c r="GV715" s="721"/>
      <c r="GW715" s="721"/>
      <c r="GX715" s="721"/>
      <c r="GY715" s="721"/>
      <c r="GZ715" s="721"/>
      <c r="HA715" s="721"/>
      <c r="HB715" s="721"/>
      <c r="HC715" s="721"/>
      <c r="HD715" s="721"/>
      <c r="HE715" s="721"/>
      <c r="HF715" s="721"/>
      <c r="HG715" s="721"/>
      <c r="HH715" s="721"/>
      <c r="HI715" s="721"/>
      <c r="HJ715" s="721"/>
      <c r="HK715" s="721"/>
      <c r="HL715" s="721"/>
      <c r="HM715" s="721"/>
      <c r="HN715" s="721"/>
      <c r="HO715" s="721"/>
      <c r="HP715" s="721"/>
      <c r="HQ715" s="721"/>
      <c r="HR715" s="721"/>
      <c r="HS715" s="721"/>
      <c r="HT715" s="721"/>
      <c r="HU715" s="721"/>
      <c r="HV715" s="721"/>
      <c r="HW715" s="721"/>
      <c r="HX715" s="721"/>
      <c r="HY715" s="721"/>
      <c r="HZ715" s="721"/>
      <c r="IA715" s="721"/>
      <c r="IB715" s="721"/>
      <c r="IC715" s="721"/>
      <c r="ID715" s="721"/>
      <c r="IE715" s="721"/>
      <c r="IF715" s="721"/>
    </row>
    <row r="717" spans="2:7" ht="15.75">
      <c r="B717" s="225" t="s">
        <v>3752</v>
      </c>
      <c r="C717" s="226" t="s">
        <v>5310</v>
      </c>
      <c r="D717" s="11"/>
      <c r="E717" s="11"/>
      <c r="F717" s="17"/>
      <c r="G717" s="11"/>
    </row>
    <row r="718" spans="2:7" ht="15.75">
      <c r="B718" s="225" t="s">
        <v>3754</v>
      </c>
      <c r="C718" s="226">
        <v>213</v>
      </c>
      <c r="D718" s="11"/>
      <c r="E718" s="11"/>
      <c r="F718" s="342" t="s">
        <v>3760</v>
      </c>
      <c r="G718" s="342"/>
    </row>
    <row r="719" spans="2:7" ht="15.75">
      <c r="B719" s="225" t="s">
        <v>3755</v>
      </c>
      <c r="C719" s="226">
        <v>247</v>
      </c>
      <c r="D719" s="11"/>
      <c r="E719" s="11"/>
      <c r="F719" s="17"/>
      <c r="G719" s="11"/>
    </row>
    <row r="720" spans="2:7" ht="15.75">
      <c r="B720" s="225" t="s">
        <v>3756</v>
      </c>
      <c r="C720" s="226">
        <v>119</v>
      </c>
      <c r="D720" s="11"/>
      <c r="E720" s="11"/>
      <c r="F720" s="17"/>
      <c r="G720" s="11"/>
    </row>
    <row r="721" spans="2:7" ht="15.75">
      <c r="B721" s="225" t="s">
        <v>3757</v>
      </c>
      <c r="C721" s="226">
        <v>21</v>
      </c>
      <c r="D721" s="11"/>
      <c r="E721" s="11"/>
      <c r="F721" s="17"/>
      <c r="G721" s="11"/>
    </row>
    <row r="722" spans="2:7" ht="15.75">
      <c r="B722" s="225" t="s">
        <v>3758</v>
      </c>
      <c r="C722" s="226">
        <v>0</v>
      </c>
      <c r="D722" s="11"/>
      <c r="E722" s="11"/>
      <c r="F722" s="17"/>
      <c r="G722" s="11"/>
    </row>
    <row r="723" spans="2:7" ht="15.75">
      <c r="B723" s="225" t="s">
        <v>3759</v>
      </c>
      <c r="C723" s="226">
        <v>66</v>
      </c>
      <c r="D723" s="11"/>
      <c r="E723" s="11"/>
      <c r="F723" s="17"/>
      <c r="G723" s="11"/>
    </row>
    <row r="724" spans="2:7" ht="15.75">
      <c r="B724" s="225" t="s">
        <v>4397</v>
      </c>
      <c r="C724" s="226">
        <v>0</v>
      </c>
      <c r="D724" s="11"/>
      <c r="E724" s="11"/>
      <c r="F724" s="342" t="s">
        <v>3761</v>
      </c>
      <c r="G724" s="342"/>
    </row>
  </sheetData>
  <sheetProtection/>
  <mergeCells count="32">
    <mergeCell ref="A687:B687"/>
    <mergeCell ref="C115:D115"/>
    <mergeCell ref="C210:D210"/>
    <mergeCell ref="C224:D224"/>
    <mergeCell ref="C335:D335"/>
    <mergeCell ref="C386:D386"/>
    <mergeCell ref="C442:D442"/>
    <mergeCell ref="C502:D502"/>
    <mergeCell ref="C563:D563"/>
    <mergeCell ref="A562:B562"/>
    <mergeCell ref="A624:B624"/>
    <mergeCell ref="C625:D625"/>
    <mergeCell ref="C688:D688"/>
    <mergeCell ref="F718:G718"/>
    <mergeCell ref="A66:B66"/>
    <mergeCell ref="A114:B114"/>
    <mergeCell ref="A161:B161"/>
    <mergeCell ref="F724:G724"/>
    <mergeCell ref="A209:B209"/>
    <mergeCell ref="A223:B223"/>
    <mergeCell ref="A280:B280"/>
    <mergeCell ref="A334:B334"/>
    <mergeCell ref="A385:B385"/>
    <mergeCell ref="A9:B9"/>
    <mergeCell ref="A441:B441"/>
    <mergeCell ref="A501:B501"/>
    <mergeCell ref="A1:C1"/>
    <mergeCell ref="A2:C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2"/>
  <sheetViews>
    <sheetView zoomScalePageLayoutView="0" workbookViewId="0" topLeftCell="A229">
      <selection activeCell="I223" sqref="I223"/>
    </sheetView>
  </sheetViews>
  <sheetFormatPr defaultColWidth="9.140625" defaultRowHeight="15"/>
  <cols>
    <col min="1" max="1" width="5.28125" style="37" customWidth="1"/>
    <col min="2" max="2" width="20.7109375" style="37" bestFit="1" customWidth="1"/>
    <col min="3" max="3" width="19.7109375" style="47" customWidth="1"/>
    <col min="4" max="4" width="15.140625" style="47" customWidth="1"/>
    <col min="5" max="5" width="8.00390625" style="36" bestFit="1" customWidth="1"/>
    <col min="6" max="6" width="12.140625" style="48" customWidth="1"/>
    <col min="7" max="7" width="12.8515625" style="36" customWidth="1"/>
    <col min="8" max="8" width="12.57421875" style="37" customWidth="1"/>
    <col min="9" max="9" width="9.140625" style="37" customWidth="1"/>
    <col min="10" max="10" width="20.8515625" style="37" bestFit="1" customWidth="1"/>
    <col min="11" max="16384" width="9.140625" style="37" customWidth="1"/>
  </cols>
  <sheetData>
    <row r="1" spans="1:6" ht="15.75">
      <c r="A1" s="359" t="s">
        <v>1487</v>
      </c>
      <c r="B1" s="359"/>
      <c r="C1" s="359"/>
      <c r="D1" s="21" t="s">
        <v>1488</v>
      </c>
      <c r="E1" s="22"/>
      <c r="F1" s="20"/>
    </row>
    <row r="2" spans="1:6" ht="15.75">
      <c r="A2" s="360" t="s">
        <v>1489</v>
      </c>
      <c r="B2" s="360"/>
      <c r="C2" s="360"/>
      <c r="D2" s="23" t="s">
        <v>1490</v>
      </c>
      <c r="E2" s="22"/>
      <c r="F2" s="20"/>
    </row>
    <row r="3" spans="1:6" ht="15.75">
      <c r="A3" s="22"/>
      <c r="B3" s="22"/>
      <c r="C3" s="22"/>
      <c r="D3" s="23"/>
      <c r="E3" s="22"/>
      <c r="F3" s="20"/>
    </row>
    <row r="4" spans="1:7" ht="20.25" customHeight="1">
      <c r="A4" s="361" t="s">
        <v>5090</v>
      </c>
      <c r="B4" s="361"/>
      <c r="C4" s="361"/>
      <c r="D4" s="361"/>
      <c r="E4" s="361"/>
      <c r="F4" s="361"/>
      <c r="G4" s="361"/>
    </row>
    <row r="5" spans="1:7" ht="20.25" customHeight="1">
      <c r="A5" s="361" t="s">
        <v>5091</v>
      </c>
      <c r="B5" s="361"/>
      <c r="C5" s="361"/>
      <c r="D5" s="361"/>
      <c r="E5" s="361"/>
      <c r="F5" s="361"/>
      <c r="G5" s="361"/>
    </row>
    <row r="6" spans="1:7" ht="18.75" customHeight="1">
      <c r="A6" s="361" t="s">
        <v>3030</v>
      </c>
      <c r="B6" s="361"/>
      <c r="C6" s="361"/>
      <c r="D6" s="361"/>
      <c r="E6" s="361"/>
      <c r="F6" s="361"/>
      <c r="G6" s="361"/>
    </row>
    <row r="7" spans="1:7" ht="15.75">
      <c r="A7" s="362" t="s">
        <v>5092</v>
      </c>
      <c r="B7" s="362"/>
      <c r="C7" s="362"/>
      <c r="D7" s="362"/>
      <c r="E7" s="362"/>
      <c r="F7" s="362"/>
      <c r="G7" s="362"/>
    </row>
    <row r="8" spans="1:7" ht="15.75">
      <c r="A8" s="24"/>
      <c r="B8" s="24"/>
      <c r="C8" s="24"/>
      <c r="D8" s="24"/>
      <c r="E8" s="24"/>
      <c r="F8" s="24"/>
      <c r="G8" s="24"/>
    </row>
    <row r="9" spans="1:7" s="566" customFormat="1" ht="16.5">
      <c r="A9" s="561" t="s">
        <v>5093</v>
      </c>
      <c r="B9" s="561"/>
      <c r="C9" s="562"/>
      <c r="D9" s="563"/>
      <c r="E9" s="563"/>
      <c r="F9" s="564"/>
      <c r="G9" s="565"/>
    </row>
    <row r="10" spans="3:7" s="566" customFormat="1" ht="16.5">
      <c r="C10" s="562"/>
      <c r="D10" s="565"/>
      <c r="E10" s="565"/>
      <c r="F10" s="564"/>
      <c r="G10" s="565"/>
    </row>
    <row r="11" spans="1:9" s="566" customFormat="1" ht="16.5">
      <c r="A11" s="567" t="s">
        <v>58</v>
      </c>
      <c r="B11" s="567" t="s">
        <v>1602</v>
      </c>
      <c r="C11" s="661" t="s">
        <v>2085</v>
      </c>
      <c r="D11" s="662"/>
      <c r="E11" s="569" t="s">
        <v>1605</v>
      </c>
      <c r="F11" s="569" t="s">
        <v>1606</v>
      </c>
      <c r="G11" s="569" t="s">
        <v>1607</v>
      </c>
      <c r="I11" s="570"/>
    </row>
    <row r="12" spans="1:9" s="566" customFormat="1" ht="16.5">
      <c r="A12" s="571">
        <v>1</v>
      </c>
      <c r="B12" s="571" t="s">
        <v>1608</v>
      </c>
      <c r="C12" s="572" t="s">
        <v>1609</v>
      </c>
      <c r="D12" s="568" t="s">
        <v>13</v>
      </c>
      <c r="E12" s="569"/>
      <c r="F12" s="569"/>
      <c r="G12" s="573" t="s">
        <v>2377</v>
      </c>
      <c r="I12" s="570"/>
    </row>
    <row r="13" spans="1:7" s="566" customFormat="1" ht="16.5">
      <c r="A13" s="574">
        <v>2</v>
      </c>
      <c r="B13" s="574" t="s">
        <v>1610</v>
      </c>
      <c r="C13" s="575" t="s">
        <v>1611</v>
      </c>
      <c r="D13" s="576" t="s">
        <v>176</v>
      </c>
      <c r="E13" s="577">
        <v>91</v>
      </c>
      <c r="F13" s="578" t="str">
        <f aca="true" t="shared" si="0" ref="F13:F29">IF(E13&gt;=90,"Xuất sắc",IF(E13&gt;=80,"Tốt",IF(E13&gt;=65,"Khá",IF(E13&gt;=50,"Trung bình",IF(E13&gt;=35,"Yếu","Kém")))))</f>
        <v>Xuất sắc</v>
      </c>
      <c r="G13" s="579"/>
    </row>
    <row r="14" spans="1:7" s="566" customFormat="1" ht="16.5">
      <c r="A14" s="571">
        <v>3</v>
      </c>
      <c r="B14" s="574" t="s">
        <v>1612</v>
      </c>
      <c r="C14" s="575" t="s">
        <v>122</v>
      </c>
      <c r="D14" s="576" t="s">
        <v>67</v>
      </c>
      <c r="E14" s="577">
        <v>90</v>
      </c>
      <c r="F14" s="578" t="str">
        <f t="shared" si="0"/>
        <v>Xuất sắc</v>
      </c>
      <c r="G14" s="579"/>
    </row>
    <row r="15" spans="1:7" s="566" customFormat="1" ht="16.5">
      <c r="A15" s="574">
        <v>4</v>
      </c>
      <c r="B15" s="574" t="s">
        <v>1613</v>
      </c>
      <c r="C15" s="575" t="s">
        <v>122</v>
      </c>
      <c r="D15" s="576" t="s">
        <v>320</v>
      </c>
      <c r="E15" s="577">
        <v>92</v>
      </c>
      <c r="F15" s="578" t="str">
        <f t="shared" si="0"/>
        <v>Xuất sắc</v>
      </c>
      <c r="G15" s="579"/>
    </row>
    <row r="16" spans="1:7" s="566" customFormat="1" ht="16.5">
      <c r="A16" s="571">
        <v>5</v>
      </c>
      <c r="B16" s="574" t="s">
        <v>1614</v>
      </c>
      <c r="C16" s="575" t="s">
        <v>1615</v>
      </c>
      <c r="D16" s="576" t="s">
        <v>34</v>
      </c>
      <c r="E16" s="577">
        <v>89</v>
      </c>
      <c r="F16" s="578" t="str">
        <f t="shared" si="0"/>
        <v>Tốt</v>
      </c>
      <c r="G16" s="579"/>
    </row>
    <row r="17" spans="1:7" s="566" customFormat="1" ht="16.5">
      <c r="A17" s="574">
        <v>6</v>
      </c>
      <c r="B17" s="574" t="s">
        <v>1616</v>
      </c>
      <c r="C17" s="575" t="s">
        <v>1617</v>
      </c>
      <c r="D17" s="576" t="s">
        <v>15</v>
      </c>
      <c r="E17" s="577">
        <v>89</v>
      </c>
      <c r="F17" s="578" t="str">
        <f t="shared" si="0"/>
        <v>Tốt</v>
      </c>
      <c r="G17" s="579"/>
    </row>
    <row r="18" spans="1:7" s="566" customFormat="1" ht="16.5">
      <c r="A18" s="571">
        <v>7</v>
      </c>
      <c r="B18" s="574" t="s">
        <v>1618</v>
      </c>
      <c r="C18" s="575" t="s">
        <v>1619</v>
      </c>
      <c r="D18" s="576" t="s">
        <v>75</v>
      </c>
      <c r="E18" s="577">
        <v>89</v>
      </c>
      <c r="F18" s="578" t="str">
        <f t="shared" si="0"/>
        <v>Tốt</v>
      </c>
      <c r="G18" s="579"/>
    </row>
    <row r="19" spans="1:7" s="566" customFormat="1" ht="16.5">
      <c r="A19" s="574">
        <v>8</v>
      </c>
      <c r="B19" s="574" t="s">
        <v>1620</v>
      </c>
      <c r="C19" s="575" t="s">
        <v>1621</v>
      </c>
      <c r="D19" s="576" t="s">
        <v>186</v>
      </c>
      <c r="E19" s="577">
        <v>92</v>
      </c>
      <c r="F19" s="578" t="str">
        <f t="shared" si="0"/>
        <v>Xuất sắc</v>
      </c>
      <c r="G19" s="579" t="s">
        <v>5094</v>
      </c>
    </row>
    <row r="20" spans="1:7" s="566" customFormat="1" ht="16.5">
      <c r="A20" s="571">
        <v>9</v>
      </c>
      <c r="B20" s="574" t="s">
        <v>1622</v>
      </c>
      <c r="C20" s="575" t="s">
        <v>1623</v>
      </c>
      <c r="D20" s="576" t="s">
        <v>16</v>
      </c>
      <c r="E20" s="577">
        <v>90</v>
      </c>
      <c r="F20" s="578" t="str">
        <f t="shared" si="0"/>
        <v>Xuất sắc</v>
      </c>
      <c r="G20" s="579"/>
    </row>
    <row r="21" spans="1:7" s="566" customFormat="1" ht="16.5">
      <c r="A21" s="574">
        <v>10</v>
      </c>
      <c r="B21" s="574" t="s">
        <v>1624</v>
      </c>
      <c r="C21" s="575" t="s">
        <v>1625</v>
      </c>
      <c r="D21" s="576" t="s">
        <v>26</v>
      </c>
      <c r="E21" s="577">
        <v>88</v>
      </c>
      <c r="F21" s="578" t="str">
        <f t="shared" si="0"/>
        <v>Tốt</v>
      </c>
      <c r="G21" s="579"/>
    </row>
    <row r="22" spans="1:7" s="566" customFormat="1" ht="16.5">
      <c r="A22" s="571">
        <v>11</v>
      </c>
      <c r="B22" s="574" t="s">
        <v>1626</v>
      </c>
      <c r="C22" s="575" t="s">
        <v>1627</v>
      </c>
      <c r="D22" s="576" t="s">
        <v>91</v>
      </c>
      <c r="E22" s="577">
        <v>88</v>
      </c>
      <c r="F22" s="578" t="str">
        <f t="shared" si="0"/>
        <v>Tốt</v>
      </c>
      <c r="G22" s="579"/>
    </row>
    <row r="23" spans="1:7" s="566" customFormat="1" ht="16.5">
      <c r="A23" s="574">
        <v>12</v>
      </c>
      <c r="B23" s="580" t="s">
        <v>1628</v>
      </c>
      <c r="C23" s="581" t="s">
        <v>1629</v>
      </c>
      <c r="D23" s="576" t="s">
        <v>28</v>
      </c>
      <c r="E23" s="577">
        <v>90</v>
      </c>
      <c r="F23" s="578" t="str">
        <f t="shared" si="0"/>
        <v>Xuất sắc</v>
      </c>
      <c r="G23" s="582"/>
    </row>
    <row r="24" spans="1:7" s="566" customFormat="1" ht="16.5">
      <c r="A24" s="571">
        <v>13</v>
      </c>
      <c r="B24" s="574" t="s">
        <v>1630</v>
      </c>
      <c r="C24" s="575" t="s">
        <v>1631</v>
      </c>
      <c r="D24" s="576" t="s">
        <v>93</v>
      </c>
      <c r="E24" s="577">
        <v>90</v>
      </c>
      <c r="F24" s="578" t="str">
        <f t="shared" si="0"/>
        <v>Xuất sắc</v>
      </c>
      <c r="G24" s="579"/>
    </row>
    <row r="25" spans="1:7" s="566" customFormat="1" ht="16.5">
      <c r="A25" s="574">
        <v>14</v>
      </c>
      <c r="B25" s="574" t="s">
        <v>1632</v>
      </c>
      <c r="C25" s="575" t="s">
        <v>1633</v>
      </c>
      <c r="D25" s="576" t="s">
        <v>18</v>
      </c>
      <c r="E25" s="577">
        <v>90</v>
      </c>
      <c r="F25" s="578" t="str">
        <f t="shared" si="0"/>
        <v>Xuất sắc</v>
      </c>
      <c r="G25" s="579"/>
    </row>
    <row r="26" spans="1:7" s="566" customFormat="1" ht="16.5">
      <c r="A26" s="571">
        <v>15</v>
      </c>
      <c r="B26" s="574" t="s">
        <v>1634</v>
      </c>
      <c r="C26" s="575" t="s">
        <v>1635</v>
      </c>
      <c r="D26" s="576" t="s">
        <v>18</v>
      </c>
      <c r="E26" s="577">
        <v>89</v>
      </c>
      <c r="F26" s="578" t="str">
        <f t="shared" si="0"/>
        <v>Tốt</v>
      </c>
      <c r="G26" s="579"/>
    </row>
    <row r="27" spans="1:7" s="566" customFormat="1" ht="16.5">
      <c r="A27" s="574">
        <v>16</v>
      </c>
      <c r="B27" s="574" t="s">
        <v>1636</v>
      </c>
      <c r="C27" s="575" t="s">
        <v>1637</v>
      </c>
      <c r="D27" s="576" t="s">
        <v>1038</v>
      </c>
      <c r="E27" s="577">
        <v>90</v>
      </c>
      <c r="F27" s="578" t="str">
        <f t="shared" si="0"/>
        <v>Xuất sắc</v>
      </c>
      <c r="G27" s="579"/>
    </row>
    <row r="28" spans="1:7" s="566" customFormat="1" ht="16.5">
      <c r="A28" s="571">
        <v>17</v>
      </c>
      <c r="B28" s="574" t="s">
        <v>1638</v>
      </c>
      <c r="C28" s="575" t="s">
        <v>1639</v>
      </c>
      <c r="D28" s="576" t="s">
        <v>159</v>
      </c>
      <c r="E28" s="577">
        <v>90</v>
      </c>
      <c r="F28" s="578" t="str">
        <f t="shared" si="0"/>
        <v>Xuất sắc</v>
      </c>
      <c r="G28" s="579"/>
    </row>
    <row r="29" spans="1:7" s="566" customFormat="1" ht="16.5">
      <c r="A29" s="574">
        <v>18</v>
      </c>
      <c r="B29" s="574" t="s">
        <v>1640</v>
      </c>
      <c r="C29" s="575" t="s">
        <v>1641</v>
      </c>
      <c r="D29" s="576" t="s">
        <v>918</v>
      </c>
      <c r="E29" s="577">
        <v>91</v>
      </c>
      <c r="F29" s="578" t="str">
        <f t="shared" si="0"/>
        <v>Xuất sắc</v>
      </c>
      <c r="G29" s="579"/>
    </row>
    <row r="31" spans="1:12" s="587" customFormat="1" ht="16.5">
      <c r="A31" s="583" t="s">
        <v>1642</v>
      </c>
      <c r="B31" s="583"/>
      <c r="C31" s="584"/>
      <c r="D31" s="585"/>
      <c r="E31" s="585"/>
      <c r="F31" s="586"/>
      <c r="G31" s="584"/>
      <c r="H31" s="586"/>
      <c r="K31" s="583"/>
      <c r="L31" s="583"/>
    </row>
    <row r="32" spans="1:7" s="587" customFormat="1" ht="16.5">
      <c r="A32" s="588" t="s">
        <v>58</v>
      </c>
      <c r="B32" s="588" t="s">
        <v>1602</v>
      </c>
      <c r="C32" s="650" t="s">
        <v>2085</v>
      </c>
      <c r="D32" s="663"/>
      <c r="E32" s="589" t="s">
        <v>1605</v>
      </c>
      <c r="F32" s="589" t="s">
        <v>1606</v>
      </c>
      <c r="G32" s="590" t="s">
        <v>1607</v>
      </c>
    </row>
    <row r="33" spans="1:8" s="587" customFormat="1" ht="16.5">
      <c r="A33" s="591" t="s">
        <v>5095</v>
      </c>
      <c r="B33" s="591"/>
      <c r="C33" s="591"/>
      <c r="D33" s="591"/>
      <c r="E33" s="591"/>
      <c r="F33" s="591"/>
      <c r="G33" s="591"/>
      <c r="H33" s="649"/>
    </row>
    <row r="34" spans="1:7" s="587" customFormat="1" ht="16.5">
      <c r="A34" s="592">
        <v>19</v>
      </c>
      <c r="B34" s="593" t="s">
        <v>1652</v>
      </c>
      <c r="C34" s="485" t="s">
        <v>280</v>
      </c>
      <c r="D34" s="486" t="s">
        <v>65</v>
      </c>
      <c r="E34" s="594">
        <v>90</v>
      </c>
      <c r="F34" s="595" t="str">
        <f>IF(E34&gt;=90,"Xuất sắc",IF(E34&gt;=80,"Tốt",IF(E34&gt;=65,"Khá",IF(E34&gt;=50,"Trung bình",IF(E34&gt;=35,"Yếu","Kém")))))</f>
        <v>Xuất sắc</v>
      </c>
      <c r="G34" s="596"/>
    </row>
    <row r="35" spans="1:10" s="587" customFormat="1" ht="16.5">
      <c r="A35" s="597">
        <v>20</v>
      </c>
      <c r="B35" s="483" t="s">
        <v>1657</v>
      </c>
      <c r="C35" s="484" t="s">
        <v>1658</v>
      </c>
      <c r="D35" s="487" t="s">
        <v>67</v>
      </c>
      <c r="E35" s="599">
        <v>82</v>
      </c>
      <c r="F35" s="600" t="str">
        <f>IF(E35&gt;=90,"Xuất sắc",IF(E35&gt;=80,"Tốt",IF(E35&gt;=65,"Khá",IF(E35&gt;=50,"Trung bình",IF(E35&gt;=35,"Yếu","Kém")))))</f>
        <v>Tốt</v>
      </c>
      <c r="G35" s="601"/>
      <c r="J35" s="668"/>
    </row>
    <row r="36" spans="1:7" s="587" customFormat="1" ht="16.5">
      <c r="A36" s="592">
        <v>21</v>
      </c>
      <c r="B36" s="483" t="s">
        <v>1659</v>
      </c>
      <c r="C36" s="484" t="s">
        <v>1508</v>
      </c>
      <c r="D36" s="487" t="s">
        <v>142</v>
      </c>
      <c r="E36" s="599">
        <v>98</v>
      </c>
      <c r="F36" s="600" t="str">
        <f>IF(E36&gt;=90,"Xuất sắc",IF(E36&gt;=80,"Tốt",IF(E36&gt;=65,"Khá",IF(E36&gt;=50,"Trung bình",IF(E36&gt;=35,"Yếu","Kém")))))</f>
        <v>Xuất sắc</v>
      </c>
      <c r="G36" s="601"/>
    </row>
    <row r="37" spans="1:7" s="587" customFormat="1" ht="16.5">
      <c r="A37" s="597">
        <v>22</v>
      </c>
      <c r="B37" s="483" t="s">
        <v>1660</v>
      </c>
      <c r="C37" s="484" t="s">
        <v>1661</v>
      </c>
      <c r="D37" s="487" t="s">
        <v>34</v>
      </c>
      <c r="E37" s="599">
        <v>80</v>
      </c>
      <c r="F37" s="600" t="str">
        <f>IF(E37&gt;=90,"Xuất sắc",IF(E37&gt;=80,"Tốt",IF(E37&gt;=65,"Khá",IF(E37&gt;=50,"Trung bình",IF(E37&gt;=35,"Yếu","Kém")))))</f>
        <v>Tốt</v>
      </c>
      <c r="G37" s="601"/>
    </row>
    <row r="38" spans="1:7" s="587" customFormat="1" ht="16.5">
      <c r="A38" s="592">
        <v>23</v>
      </c>
      <c r="B38" s="483" t="s">
        <v>1663</v>
      </c>
      <c r="C38" s="484" t="s">
        <v>1664</v>
      </c>
      <c r="D38" s="487" t="s">
        <v>1665</v>
      </c>
      <c r="E38" s="599">
        <v>0</v>
      </c>
      <c r="F38" s="600" t="str">
        <f>IF(E38&gt;=90,"Xuất sắc",IF(E38&gt;=80,"Tốt",IF(E38&gt;=65,"Khá",IF(E38&gt;=50,"Trung bình",IF(E38&gt;=35,"Yếu","Kém")))))</f>
        <v>Kém</v>
      </c>
      <c r="G38" s="601"/>
    </row>
    <row r="39" spans="1:7" s="587" customFormat="1" ht="16.5">
      <c r="A39" s="597">
        <v>24</v>
      </c>
      <c r="B39" s="483" t="s">
        <v>1678</v>
      </c>
      <c r="C39" s="484" t="s">
        <v>1679</v>
      </c>
      <c r="D39" s="487" t="s">
        <v>46</v>
      </c>
      <c r="E39" s="599">
        <v>80</v>
      </c>
      <c r="F39" s="600" t="str">
        <f>IF(E39&gt;=90,"Xuất sắc",IF(E39&gt;=80,"Tốt",IF(E39&gt;=65,"Khá",IF(E39&gt;=50,"Trung bình",IF(E39&gt;=35,"Yếu","Kém")))))</f>
        <v>Tốt</v>
      </c>
      <c r="G39" s="601"/>
    </row>
    <row r="40" spans="1:7" s="587" customFormat="1" ht="16.5">
      <c r="A40" s="592">
        <v>25</v>
      </c>
      <c r="B40" s="483" t="s">
        <v>1680</v>
      </c>
      <c r="C40" s="484" t="s">
        <v>1681</v>
      </c>
      <c r="D40" s="487" t="s">
        <v>360</v>
      </c>
      <c r="E40" s="599">
        <v>96</v>
      </c>
      <c r="F40" s="600" t="str">
        <f>IF(E40&gt;=90,"Xuất sắc",IF(E40&gt;=80,"Tốt",IF(E40&gt;=65,"Khá",IF(E40&gt;=50,"Trung bình",IF(E40&gt;=35,"Yếu","Kém")))))</f>
        <v>Xuất sắc</v>
      </c>
      <c r="G40" s="601"/>
    </row>
    <row r="41" spans="1:7" s="587" customFormat="1" ht="16.5">
      <c r="A41" s="597">
        <v>26</v>
      </c>
      <c r="B41" s="483" t="s">
        <v>1707</v>
      </c>
      <c r="C41" s="484" t="s">
        <v>1708</v>
      </c>
      <c r="D41" s="487" t="s">
        <v>1459</v>
      </c>
      <c r="E41" s="599">
        <v>89</v>
      </c>
      <c r="F41" s="600" t="str">
        <f>IF(E41&gt;=90,"Xuất sắc",IF(E41&gt;=80,"Tốt",IF(E41&gt;=65,"Khá",IF(E41&gt;=50,"Trung bình",IF(E41&gt;=35,"Yếu","Kém")))))</f>
        <v>Tốt</v>
      </c>
      <c r="G41" s="601"/>
    </row>
    <row r="42" spans="1:7" s="587" customFormat="1" ht="16.5">
      <c r="A42" s="592">
        <v>27</v>
      </c>
      <c r="B42" s="483" t="s">
        <v>1684</v>
      </c>
      <c r="C42" s="484" t="s">
        <v>9</v>
      </c>
      <c r="D42" s="487" t="s">
        <v>1685</v>
      </c>
      <c r="E42" s="599">
        <v>82</v>
      </c>
      <c r="F42" s="600" t="str">
        <f>IF(E42&gt;=90,"Xuất sắc",IF(E42&gt;=80,"Tốt",IF(E42&gt;=65,"Khá",IF(E42&gt;=50,"Trung bình",IF(E42&gt;=35,"Yếu","Kém")))))</f>
        <v>Tốt</v>
      </c>
      <c r="G42" s="601"/>
    </row>
    <row r="43" spans="1:7" s="587" customFormat="1" ht="16.5">
      <c r="A43" s="597">
        <v>28</v>
      </c>
      <c r="B43" s="483" t="s">
        <v>1689</v>
      </c>
      <c r="C43" s="484" t="s">
        <v>1048</v>
      </c>
      <c r="D43" s="487" t="s">
        <v>1690</v>
      </c>
      <c r="E43" s="599">
        <v>82</v>
      </c>
      <c r="F43" s="600" t="str">
        <f>IF(E43&gt;=90,"Xuất sắc",IF(E43&gt;=80,"Tốt",IF(E43&gt;=65,"Khá",IF(E43&gt;=50,"Trung bình",IF(E43&gt;=35,"Yếu","Kém")))))</f>
        <v>Tốt</v>
      </c>
      <c r="G43" s="602"/>
    </row>
    <row r="44" spans="1:7" s="587" customFormat="1" ht="16.5">
      <c r="A44" s="592">
        <v>29</v>
      </c>
      <c r="B44" s="483" t="s">
        <v>1691</v>
      </c>
      <c r="C44" s="484" t="s">
        <v>1692</v>
      </c>
      <c r="D44" s="487" t="s">
        <v>1693</v>
      </c>
      <c r="E44" s="599"/>
      <c r="F44" s="603"/>
      <c r="G44" s="604" t="s">
        <v>2377</v>
      </c>
    </row>
    <row r="45" spans="1:7" s="587" customFormat="1" ht="16.5">
      <c r="A45" s="597">
        <v>30</v>
      </c>
      <c r="B45" s="483" t="s">
        <v>1695</v>
      </c>
      <c r="C45" s="484" t="s">
        <v>1696</v>
      </c>
      <c r="D45" s="487" t="s">
        <v>28</v>
      </c>
      <c r="E45" s="599">
        <v>90</v>
      </c>
      <c r="F45" s="600" t="str">
        <f>IF(E45&gt;=90,"Xuất sắc",IF(E45&gt;=80,"Tốt",IF(E45&gt;=65,"Khá",IF(E45&gt;=50,"Trung bình",IF(E45&gt;=35,"Yếu","Kém")))))</f>
        <v>Xuất sắc</v>
      </c>
      <c r="G45" s="596"/>
    </row>
    <row r="46" spans="1:7" s="587" customFormat="1" ht="16.5">
      <c r="A46" s="592">
        <v>31</v>
      </c>
      <c r="B46" s="483" t="s">
        <v>1697</v>
      </c>
      <c r="C46" s="484" t="s">
        <v>1508</v>
      </c>
      <c r="D46" s="487" t="s">
        <v>1698</v>
      </c>
      <c r="E46" s="599">
        <v>90</v>
      </c>
      <c r="F46" s="600" t="str">
        <f>IF(E46&gt;=90,"Xuất sắc",IF(E46&gt;=80,"Tốt",IF(E46&gt;=65,"Khá",IF(E46&gt;=50,"Trung bình",IF(E46&gt;=35,"Yếu","Kém")))))</f>
        <v>Xuất sắc</v>
      </c>
      <c r="G46" s="601"/>
    </row>
    <row r="47" spans="1:7" s="587" customFormat="1" ht="16.5">
      <c r="A47" s="597">
        <v>32</v>
      </c>
      <c r="B47" s="483" t="s">
        <v>1700</v>
      </c>
      <c r="C47" s="484" t="s">
        <v>54</v>
      </c>
      <c r="D47" s="487" t="s">
        <v>17</v>
      </c>
      <c r="E47" s="599">
        <v>88</v>
      </c>
      <c r="F47" s="600" t="str">
        <f>IF(E47&gt;=90,"Xuất sắc",IF(E47&gt;=80,"Tốt",IF(E47&gt;=65,"Khá",IF(E47&gt;=50,"Trung bình",IF(E47&gt;=35,"Yếu","Kém")))))</f>
        <v>Tốt</v>
      </c>
      <c r="G47" s="601"/>
    </row>
    <row r="48" spans="1:7" s="587" customFormat="1" ht="16.5">
      <c r="A48" s="592">
        <v>33</v>
      </c>
      <c r="B48" s="483" t="s">
        <v>1701</v>
      </c>
      <c r="C48" s="484" t="s">
        <v>817</v>
      </c>
      <c r="D48" s="487" t="s">
        <v>18</v>
      </c>
      <c r="E48" s="599">
        <v>89</v>
      </c>
      <c r="F48" s="600" t="str">
        <f>IF(E48&gt;=90,"Xuất sắc",IF(E48&gt;=80,"Tốt",IF(E48&gt;=65,"Khá",IF(E48&gt;=50,"Trung bình",IF(E48&gt;=35,"Yếu","Kém")))))</f>
        <v>Tốt</v>
      </c>
      <c r="G48" s="601"/>
    </row>
    <row r="49" spans="1:7" s="587" customFormat="1" ht="16.5">
      <c r="A49" s="597">
        <v>34</v>
      </c>
      <c r="B49" s="483" t="s">
        <v>1705</v>
      </c>
      <c r="C49" s="484" t="s">
        <v>1706</v>
      </c>
      <c r="D49" s="487" t="s">
        <v>724</v>
      </c>
      <c r="E49" s="599">
        <v>86</v>
      </c>
      <c r="F49" s="600" t="str">
        <f>IF(E49&gt;=90,"Xuất sắc",IF(E49&gt;=80,"Tốt",IF(E49&gt;=65,"Khá",IF(E49&gt;=50,"Trung bình",IF(E49&gt;=35,"Yếu","Kém")))))</f>
        <v>Tốt</v>
      </c>
      <c r="G49" s="601"/>
    </row>
    <row r="50" spans="1:7" s="587" customFormat="1" ht="16.5">
      <c r="A50" s="592">
        <v>35</v>
      </c>
      <c r="B50" s="483" t="s">
        <v>5096</v>
      </c>
      <c r="C50" s="484" t="s">
        <v>5097</v>
      </c>
      <c r="D50" s="487" t="s">
        <v>5098</v>
      </c>
      <c r="E50" s="598"/>
      <c r="F50" s="599"/>
      <c r="G50" s="600" t="s">
        <v>2377</v>
      </c>
    </row>
    <row r="51" spans="1:7" s="587" customFormat="1" ht="16.5">
      <c r="A51" s="597">
        <v>36</v>
      </c>
      <c r="B51" s="483" t="s">
        <v>1669</v>
      </c>
      <c r="C51" s="484" t="s">
        <v>1670</v>
      </c>
      <c r="D51" s="487" t="s">
        <v>117</v>
      </c>
      <c r="E51" s="598"/>
      <c r="F51" s="599"/>
      <c r="G51" s="600" t="s">
        <v>2377</v>
      </c>
    </row>
    <row r="52" spans="1:7" s="587" customFormat="1" ht="16.5">
      <c r="A52" s="673"/>
      <c r="B52" s="674"/>
      <c r="C52" s="675"/>
      <c r="D52" s="675"/>
      <c r="E52" s="676"/>
      <c r="F52" s="677"/>
      <c r="G52" s="678"/>
    </row>
    <row r="53" spans="1:10" s="607" customFormat="1" ht="16.5">
      <c r="A53" s="605" t="s">
        <v>5099</v>
      </c>
      <c r="B53" s="606"/>
      <c r="C53" s="606"/>
      <c r="D53" s="606"/>
      <c r="E53" s="606"/>
      <c r="F53" s="606"/>
      <c r="G53" s="606"/>
      <c r="H53" s="606"/>
      <c r="I53" s="666"/>
      <c r="J53" s="667"/>
    </row>
    <row r="54" spans="1:10" s="587" customFormat="1" ht="16.5">
      <c r="A54" s="608">
        <v>37</v>
      </c>
      <c r="B54" s="609" t="s">
        <v>1643</v>
      </c>
      <c r="C54" s="610" t="s">
        <v>933</v>
      </c>
      <c r="D54" s="610" t="s">
        <v>13</v>
      </c>
      <c r="E54" s="611">
        <v>83</v>
      </c>
      <c r="F54" s="600" t="str">
        <f>IF(E54&gt;=90,"Xuất sắc",IF(E54&gt;=80,"Tốt",IF(E54&gt;=65,"Khá",IF(E54&gt;=50,"Trung bình",IF(E54&gt;=35,"Yếu","Kém")))))</f>
        <v>Tốt</v>
      </c>
      <c r="G54" s="604"/>
      <c r="J54" s="668"/>
    </row>
    <row r="55" spans="1:10" s="587" customFormat="1" ht="16.5">
      <c r="A55" s="597">
        <v>38</v>
      </c>
      <c r="B55" s="612" t="s">
        <v>1644</v>
      </c>
      <c r="C55" s="485" t="s">
        <v>216</v>
      </c>
      <c r="D55" s="486" t="s">
        <v>13</v>
      </c>
      <c r="E55" s="594">
        <v>70</v>
      </c>
      <c r="F55" s="595" t="str">
        <f>IF(E55&gt;=90,"Xuất sắc",IF(E55&gt;=80,"Tốt",IF(E55&gt;=65,"Khá",IF(E55&gt;=50,"Trung bình",IF(E55&gt;=35,"Yếu","Kém")))))</f>
        <v>Khá</v>
      </c>
      <c r="G55" s="613"/>
      <c r="J55" s="668"/>
    </row>
    <row r="56" spans="1:10" s="587" customFormat="1" ht="16.5">
      <c r="A56" s="608">
        <v>39</v>
      </c>
      <c r="B56" s="483" t="s">
        <v>1647</v>
      </c>
      <c r="C56" s="484" t="s">
        <v>1648</v>
      </c>
      <c r="D56" s="487" t="s">
        <v>1649</v>
      </c>
      <c r="E56" s="599"/>
      <c r="F56" s="603"/>
      <c r="G56" s="604" t="s">
        <v>2377</v>
      </c>
      <c r="J56" s="668"/>
    </row>
    <row r="57" spans="1:10" s="587" customFormat="1" ht="16.5">
      <c r="A57" s="597">
        <v>40</v>
      </c>
      <c r="B57" s="483" t="s">
        <v>1650</v>
      </c>
      <c r="C57" s="484" t="s">
        <v>27</v>
      </c>
      <c r="D57" s="487" t="s">
        <v>20</v>
      </c>
      <c r="E57" s="599">
        <v>82</v>
      </c>
      <c r="F57" s="600" t="str">
        <f>IF(E57&gt;=90,"Xuất sắc",IF(E57&gt;=80,"Tốt",IF(E57&gt;=65,"Khá",IF(E57&gt;=50,"Trung bình",IF(E57&gt;=35,"Yếu","Kém")))))</f>
        <v>Tốt</v>
      </c>
      <c r="G57" s="596"/>
      <c r="J57" s="668"/>
    </row>
    <row r="58" spans="1:7" s="587" customFormat="1" ht="16.5">
      <c r="A58" s="608">
        <v>41</v>
      </c>
      <c r="B58" s="483" t="s">
        <v>1651</v>
      </c>
      <c r="C58" s="484" t="s">
        <v>12</v>
      </c>
      <c r="D58" s="487" t="s">
        <v>20</v>
      </c>
      <c r="E58" s="599">
        <v>95</v>
      </c>
      <c r="F58" s="600" t="str">
        <f>IF(E58&gt;=90,"Xuất sắc",IF(E58&gt;=80,"Tốt",IF(E58&gt;=65,"Khá",IF(E58&gt;=50,"Trung bình",IF(E58&gt;=35,"Yếu","Kém")))))</f>
        <v>Xuất sắc</v>
      </c>
      <c r="G58" s="601"/>
    </row>
    <row r="59" spans="1:7" s="587" customFormat="1" ht="16.5">
      <c r="A59" s="597">
        <v>42</v>
      </c>
      <c r="B59" s="483" t="s">
        <v>1653</v>
      </c>
      <c r="C59" s="484" t="s">
        <v>1654</v>
      </c>
      <c r="D59" s="487" t="s">
        <v>33</v>
      </c>
      <c r="E59" s="599">
        <v>86</v>
      </c>
      <c r="F59" s="600" t="str">
        <f>IF(E59&gt;=90,"Xuất sắc",IF(E59&gt;=80,"Tốt",IF(E59&gt;=65,"Khá",IF(E59&gt;=50,"Trung bình",IF(E59&gt;=35,"Yếu","Kém")))))</f>
        <v>Tốt</v>
      </c>
      <c r="G59" s="601"/>
    </row>
    <row r="60" spans="1:7" s="587" customFormat="1" ht="16.5">
      <c r="A60" s="608">
        <v>43</v>
      </c>
      <c r="B60" s="483" t="s">
        <v>1655</v>
      </c>
      <c r="C60" s="484" t="s">
        <v>59</v>
      </c>
      <c r="D60" s="487" t="s">
        <v>33</v>
      </c>
      <c r="E60" s="599">
        <v>82</v>
      </c>
      <c r="F60" s="600" t="str">
        <f>IF(E60&gt;=90,"Xuất sắc",IF(E60&gt;=80,"Tốt",IF(E60&gt;=65,"Khá",IF(E60&gt;=50,"Trung bình",IF(E60&gt;=35,"Yếu","Kém")))))</f>
        <v>Tốt</v>
      </c>
      <c r="G60" s="601"/>
    </row>
    <row r="61" spans="1:7" s="587" customFormat="1" ht="16.5">
      <c r="A61" s="597">
        <v>44</v>
      </c>
      <c r="B61" s="483" t="s">
        <v>1656</v>
      </c>
      <c r="C61" s="484" t="s">
        <v>231</v>
      </c>
      <c r="D61" s="487" t="s">
        <v>67</v>
      </c>
      <c r="E61" s="599">
        <v>82</v>
      </c>
      <c r="F61" s="600" t="str">
        <f>IF(E61&gt;=90,"Xuất sắc",IF(E61&gt;=80,"Tốt",IF(E61&gt;=65,"Khá",IF(E61&gt;=50,"Trung bình",IF(E61&gt;=35,"Yếu","Kém")))))</f>
        <v>Tốt</v>
      </c>
      <c r="G61" s="601"/>
    </row>
    <row r="62" spans="1:7" s="587" customFormat="1" ht="16.5">
      <c r="A62" s="608">
        <v>45</v>
      </c>
      <c r="B62" s="614" t="s">
        <v>1662</v>
      </c>
      <c r="C62" s="615" t="s">
        <v>60</v>
      </c>
      <c r="D62" s="616" t="s">
        <v>75</v>
      </c>
      <c r="E62" s="617">
        <v>84</v>
      </c>
      <c r="F62" s="618" t="str">
        <f>IF(E62&gt;=90,"Xuất sắc",IF(E62&gt;=80,"Tốt",IF(E62&gt;=65,"Khá",IF(E62&gt;=50,"Trung bình",IF(E62&gt;=35,"Yếu","Kém")))))</f>
        <v>Tốt</v>
      </c>
      <c r="G62" s="602"/>
    </row>
    <row r="63" spans="1:7" s="587" customFormat="1" ht="16.5">
      <c r="A63" s="597">
        <v>46</v>
      </c>
      <c r="B63" s="609" t="s">
        <v>1667</v>
      </c>
      <c r="C63" s="610" t="s">
        <v>1668</v>
      </c>
      <c r="D63" s="610" t="s">
        <v>16</v>
      </c>
      <c r="E63" s="611">
        <v>86</v>
      </c>
      <c r="F63" s="600" t="str">
        <f>IF(E63&gt;=90,"Xuất sắc",IF(E63&gt;=80,"Tốt",IF(E63&gt;=65,"Khá",IF(E63&gt;=50,"Trung bình",IF(E63&gt;=35,"Yếu","Kém")))))</f>
        <v>Tốt</v>
      </c>
      <c r="G63" s="604"/>
    </row>
    <row r="64" spans="1:7" s="587" customFormat="1" ht="16.5">
      <c r="A64" s="608">
        <v>47</v>
      </c>
      <c r="B64" s="612" t="s">
        <v>1671</v>
      </c>
      <c r="C64" s="485" t="s">
        <v>1672</v>
      </c>
      <c r="D64" s="486" t="s">
        <v>1673</v>
      </c>
      <c r="E64" s="594"/>
      <c r="G64" s="619" t="s">
        <v>2377</v>
      </c>
    </row>
    <row r="65" spans="1:7" s="587" customFormat="1" ht="16.5">
      <c r="A65" s="597">
        <v>48</v>
      </c>
      <c r="B65" s="483" t="s">
        <v>1674</v>
      </c>
      <c r="C65" s="484" t="s">
        <v>1675</v>
      </c>
      <c r="D65" s="487" t="s">
        <v>86</v>
      </c>
      <c r="E65" s="599">
        <v>95</v>
      </c>
      <c r="F65" s="600" t="str">
        <f>IF(E65&gt;=90,"Xuất sắc",IF(E65&gt;=80,"Tốt",IF(E65&gt;=65,"Khá",IF(E65&gt;=50,"Trung bình",IF(E65&gt;=35,"Yếu","Kém")))))</f>
        <v>Xuất sắc</v>
      </c>
      <c r="G65" s="596"/>
    </row>
    <row r="66" spans="1:7" s="587" customFormat="1" ht="16.5">
      <c r="A66" s="608">
        <v>49</v>
      </c>
      <c r="B66" s="483" t="s">
        <v>1676</v>
      </c>
      <c r="C66" s="484" t="s">
        <v>1677</v>
      </c>
      <c r="D66" s="487" t="s">
        <v>86</v>
      </c>
      <c r="E66" s="599">
        <v>90</v>
      </c>
      <c r="F66" s="600" t="str">
        <f>IF(E66&gt;=90,"Xuất sắc",IF(E66&gt;=80,"Tốt",IF(E66&gt;=65,"Khá",IF(E66&gt;=50,"Trung bình",IF(E66&gt;=35,"Yếu","Kém")))))</f>
        <v>Xuất sắc</v>
      </c>
      <c r="G66" s="601"/>
    </row>
    <row r="67" spans="1:7" s="587" customFormat="1" ht="16.5">
      <c r="A67" s="597">
        <v>50</v>
      </c>
      <c r="B67" s="483" t="s">
        <v>1686</v>
      </c>
      <c r="C67" s="484" t="s">
        <v>1687</v>
      </c>
      <c r="D67" s="487" t="s">
        <v>1500</v>
      </c>
      <c r="E67" s="599">
        <v>87</v>
      </c>
      <c r="F67" s="600" t="str">
        <f>IF(E67&gt;=90,"Xuất sắc",IF(E67&gt;=80,"Tốt",IF(E67&gt;=65,"Khá",IF(E67&gt;=50,"Trung bình",IF(E67&gt;=35,"Yếu","Kém")))))</f>
        <v>Tốt</v>
      </c>
      <c r="G67" s="601"/>
    </row>
    <row r="68" spans="1:7" s="587" customFormat="1" ht="16.5">
      <c r="A68" s="608">
        <v>51</v>
      </c>
      <c r="B68" s="483" t="s">
        <v>1688</v>
      </c>
      <c r="C68" s="484" t="s">
        <v>43</v>
      </c>
      <c r="D68" s="487" t="s">
        <v>90</v>
      </c>
      <c r="E68" s="599">
        <v>83</v>
      </c>
      <c r="F68" s="600" t="str">
        <f>IF(E68&gt;=90,"Xuất sắc",IF(E68&gt;=80,"Tốt",IF(E68&gt;=65,"Khá",IF(E68&gt;=50,"Trung bình",IF(E68&gt;=35,"Yếu","Kém")))))</f>
        <v>Tốt</v>
      </c>
      <c r="G68" s="601"/>
    </row>
    <row r="69" spans="1:7" s="587" customFormat="1" ht="16.5">
      <c r="A69" s="597">
        <v>52</v>
      </c>
      <c r="B69" s="614" t="s">
        <v>1694</v>
      </c>
      <c r="C69" s="615" t="s">
        <v>1178</v>
      </c>
      <c r="D69" s="616" t="s">
        <v>28</v>
      </c>
      <c r="E69" s="617">
        <v>82</v>
      </c>
      <c r="F69" s="600" t="str">
        <f>IF(E69&gt;=90,"Xuất sắc",IF(E69&gt;=80,"Tốt",IF(E69&gt;=65,"Khá",IF(E69&gt;=50,"Trung bình",IF(E69&gt;=35,"Yếu","Kém")))))</f>
        <v>Tốt</v>
      </c>
      <c r="G69" s="602"/>
    </row>
    <row r="70" spans="1:7" s="587" customFormat="1" ht="16.5">
      <c r="A70" s="608">
        <v>53</v>
      </c>
      <c r="B70" s="652" t="s">
        <v>1699</v>
      </c>
      <c r="C70" s="653" t="s">
        <v>185</v>
      </c>
      <c r="D70" s="653" t="s">
        <v>170</v>
      </c>
      <c r="E70" s="654">
        <v>82</v>
      </c>
      <c r="F70" s="618" t="str">
        <f>IF(E70&gt;=90,"Xuất sắc",IF(E70&gt;=80,"Tốt",IF(E70&gt;=65,"Khá",IF(E70&gt;=50,"Trung bình",IF(E70&gt;=35,"Yếu","Kém")))))</f>
        <v>Tốt</v>
      </c>
      <c r="G70" s="655"/>
    </row>
    <row r="71" spans="1:7" s="587" customFormat="1" ht="16.5">
      <c r="A71" s="679"/>
      <c r="B71" s="680"/>
      <c r="C71" s="681"/>
      <c r="D71" s="681"/>
      <c r="E71" s="682"/>
      <c r="F71" s="683"/>
      <c r="G71" s="684"/>
    </row>
    <row r="72" spans="1:8" s="587" customFormat="1" ht="16.5">
      <c r="A72" s="656" t="s">
        <v>5100</v>
      </c>
      <c r="B72" s="657"/>
      <c r="C72" s="657"/>
      <c r="D72" s="657"/>
      <c r="E72" s="657"/>
      <c r="F72" s="657"/>
      <c r="G72" s="658"/>
      <c r="H72" s="651"/>
    </row>
    <row r="73" spans="1:7" s="587" customFormat="1" ht="16.5">
      <c r="A73" s="608">
        <v>54</v>
      </c>
      <c r="B73" s="620" t="s">
        <v>1702</v>
      </c>
      <c r="C73" s="620" t="s">
        <v>1703</v>
      </c>
      <c r="D73" s="620" t="s">
        <v>1704</v>
      </c>
      <c r="E73" s="611"/>
      <c r="F73" s="604"/>
      <c r="G73" s="604" t="s">
        <v>2377</v>
      </c>
    </row>
    <row r="74" spans="1:7" s="587" customFormat="1" ht="16.5">
      <c r="A74" s="608">
        <v>55</v>
      </c>
      <c r="B74" s="609" t="s">
        <v>1645</v>
      </c>
      <c r="C74" s="610" t="s">
        <v>1646</v>
      </c>
      <c r="D74" s="610" t="s">
        <v>138</v>
      </c>
      <c r="E74" s="611">
        <v>90</v>
      </c>
      <c r="F74" s="600" t="str">
        <f>IF(E74&gt;=90,"Xuất sắc",IF(E74&gt;=80,"Tốt",IF(E74&gt;=65,"Khá",IF(E74&gt;=50,"Trung bình",IF(E74&gt;=35,"Yếu","Kém")))))</f>
        <v>Xuất sắc</v>
      </c>
      <c r="G74" s="604"/>
    </row>
    <row r="75" spans="1:7" s="587" customFormat="1" ht="16.5">
      <c r="A75" s="608">
        <v>56</v>
      </c>
      <c r="B75" s="609" t="s">
        <v>1666</v>
      </c>
      <c r="C75" s="610" t="s">
        <v>36</v>
      </c>
      <c r="D75" s="610" t="s">
        <v>80</v>
      </c>
      <c r="E75" s="611">
        <v>82</v>
      </c>
      <c r="F75" s="600" t="str">
        <f>IF(E75&gt;=90,"Xuất sắc",IF(E75&gt;=80,"Tốt",IF(E75&gt;=65,"Khá",IF(E75&gt;=50,"Trung bình",IF(E75&gt;=35,"Yếu","Kém")))))</f>
        <v>Tốt</v>
      </c>
      <c r="G75" s="604"/>
    </row>
    <row r="76" spans="1:7" s="587" customFormat="1" ht="16.5">
      <c r="A76" s="608">
        <v>57</v>
      </c>
      <c r="B76" s="609" t="s">
        <v>1682</v>
      </c>
      <c r="C76" s="610" t="s">
        <v>1683</v>
      </c>
      <c r="D76" s="610" t="s">
        <v>518</v>
      </c>
      <c r="E76" s="611">
        <v>90</v>
      </c>
      <c r="F76" s="600" t="str">
        <f>IF(E76&gt;=90,"Xuất sắc",IF(E76&gt;=80,"Tốt",IF(E76&gt;=65,"Khá",IF(E76&gt;=50,"Trung bình",IF(E76&gt;=35,"Yếu","Kém")))))</f>
        <v>Xuất sắc</v>
      </c>
      <c r="G76" s="604"/>
    </row>
    <row r="78" spans="1:6" s="621" customFormat="1" ht="15.75">
      <c r="A78" s="621" t="s">
        <v>5101</v>
      </c>
      <c r="D78" s="622"/>
      <c r="E78" s="623"/>
      <c r="F78" s="623"/>
    </row>
    <row r="79" spans="1:7" s="626" customFormat="1" ht="15.75">
      <c r="A79" s="624" t="s">
        <v>58</v>
      </c>
      <c r="B79" s="624" t="s">
        <v>1602</v>
      </c>
      <c r="C79" s="664" t="s">
        <v>2085</v>
      </c>
      <c r="D79" s="665"/>
      <c r="E79" s="625" t="s">
        <v>1605</v>
      </c>
      <c r="F79" s="625" t="s">
        <v>1606</v>
      </c>
      <c r="G79" s="625" t="s">
        <v>1607</v>
      </c>
    </row>
    <row r="80" spans="1:10" s="626" customFormat="1" ht="15.75">
      <c r="A80" s="627">
        <v>58</v>
      </c>
      <c r="B80" s="627" t="s">
        <v>1712</v>
      </c>
      <c r="C80" s="628" t="s">
        <v>1713</v>
      </c>
      <c r="D80" s="160" t="s">
        <v>65</v>
      </c>
      <c r="E80" s="627">
        <v>91</v>
      </c>
      <c r="F80" s="627" t="str">
        <f>IF(E80&gt;=90,"Xuất sắc",IF(E80&gt;=80,"Tốt",IF(E80&gt;=65,"Khá",IF(E80&gt;=50,"Trung bình",IF(E80&gt;=35,"Yếu","Kém")))))</f>
        <v>Xuất sắc</v>
      </c>
      <c r="G80" s="202"/>
      <c r="J80" s="669"/>
    </row>
    <row r="81" spans="1:10" s="626" customFormat="1" ht="15.75">
      <c r="A81" s="627">
        <v>59</v>
      </c>
      <c r="B81" s="627" t="s">
        <v>1718</v>
      </c>
      <c r="C81" s="628" t="s">
        <v>1719</v>
      </c>
      <c r="D81" s="160" t="s">
        <v>142</v>
      </c>
      <c r="E81" s="627">
        <v>89</v>
      </c>
      <c r="F81" s="627" t="str">
        <f>IF(E81&gt;=90,"Xuất sắc",IF(E81&gt;=80,"Tốt",IF(E81&gt;=65,"Khá",IF(E81&gt;=50,"Trung bình",IF(E81&gt;=35,"Yếu","Kém")))))</f>
        <v>Tốt</v>
      </c>
      <c r="G81" s="202" t="s">
        <v>5094</v>
      </c>
      <c r="J81" s="670"/>
    </row>
    <row r="82" spans="1:10" s="626" customFormat="1" ht="15.75">
      <c r="A82" s="627">
        <v>60</v>
      </c>
      <c r="B82" s="627" t="s">
        <v>1724</v>
      </c>
      <c r="C82" s="628" t="s">
        <v>1623</v>
      </c>
      <c r="D82" s="160" t="s">
        <v>1725</v>
      </c>
      <c r="E82" s="627">
        <v>85</v>
      </c>
      <c r="F82" s="627" t="str">
        <f>IF(E82&gt;=90,"Xuất sắc",IF(E82&gt;=80,"Tốt",IF(E82&gt;=65,"Khá",IF(E82&gt;=50,"Trung bình",IF(E82&gt;=35,"Yếu","Kém")))))</f>
        <v>Tốt</v>
      </c>
      <c r="G82" s="202"/>
      <c r="J82" s="669"/>
    </row>
    <row r="83" spans="1:10" s="626" customFormat="1" ht="15.75">
      <c r="A83" s="627">
        <v>61</v>
      </c>
      <c r="B83" s="630" t="s">
        <v>5102</v>
      </c>
      <c r="C83" s="628" t="s">
        <v>5191</v>
      </c>
      <c r="D83" s="160" t="s">
        <v>5192</v>
      </c>
      <c r="E83" s="629">
        <v>85</v>
      </c>
      <c r="F83" s="627" t="str">
        <f>IF(E83&gt;=90,"Xuất sắc",IF(E83&gt;=80,"Tốt",IF(E83&gt;=65,"Khá",IF(E83&gt;=50,"Trung bình",IF(E83&gt;=35,"Yếu","Kém")))))</f>
        <v>Tốt</v>
      </c>
      <c r="G83" s="629"/>
      <c r="J83" s="669"/>
    </row>
    <row r="84" spans="1:10" s="626" customFormat="1" ht="15.75">
      <c r="A84" s="627">
        <v>62</v>
      </c>
      <c r="B84" s="627" t="s">
        <v>1720</v>
      </c>
      <c r="C84" s="628" t="s">
        <v>1721</v>
      </c>
      <c r="D84" s="160" t="s">
        <v>34</v>
      </c>
      <c r="E84" s="627">
        <v>94</v>
      </c>
      <c r="F84" s="627" t="str">
        <f>IF(E84&gt;=90,"Xuất sắc",IF(E84&gt;=80,"Tốt",IF(E84&gt;=65,"Khá",IF(E84&gt;=50,"Trung bình",IF(E84&gt;=35,"Yếu","Kém")))))</f>
        <v>Xuất sắc</v>
      </c>
      <c r="G84" s="202"/>
      <c r="J84" s="670"/>
    </row>
    <row r="85" spans="1:10" s="626" customFormat="1" ht="15.75">
      <c r="A85" s="627">
        <v>63</v>
      </c>
      <c r="B85" s="627" t="s">
        <v>1710</v>
      </c>
      <c r="C85" s="206" t="s">
        <v>1711</v>
      </c>
      <c r="D85" s="160" t="s">
        <v>100</v>
      </c>
      <c r="E85" s="627">
        <v>92</v>
      </c>
      <c r="F85" s="627" t="str">
        <f>IF(E85&gt;=90,"Xuất sắc",IF(E85&gt;=80,"Tốt",IF(E85&gt;=65,"Khá",IF(E85&gt;=50,"Trung bình",IF(E85&gt;=35,"Yếu","Kém")))))</f>
        <v>Xuất sắc</v>
      </c>
      <c r="G85" s="202"/>
      <c r="J85" s="669"/>
    </row>
    <row r="86" spans="1:10" s="626" customFormat="1" ht="15.75">
      <c r="A86" s="627">
        <v>64</v>
      </c>
      <c r="B86" s="627" t="s">
        <v>1714</v>
      </c>
      <c r="C86" s="628" t="s">
        <v>1715</v>
      </c>
      <c r="D86" s="160" t="s">
        <v>70</v>
      </c>
      <c r="E86" s="627">
        <v>90</v>
      </c>
      <c r="F86" s="627" t="str">
        <f>IF(E86&gt;=90,"Xuất sắc",IF(E86&gt;=80,"Tốt",IF(E86&gt;=65,"Khá",IF(E86&gt;=50,"Trung bình",IF(E86&gt;=35,"Yếu","Kém")))))</f>
        <v>Xuất sắc</v>
      </c>
      <c r="G86" s="202"/>
      <c r="J86" s="670"/>
    </row>
    <row r="87" spans="1:10" s="626" customFormat="1" ht="15.75">
      <c r="A87" s="627">
        <v>65</v>
      </c>
      <c r="B87" s="627" t="s">
        <v>1716</v>
      </c>
      <c r="C87" s="628" t="s">
        <v>1717</v>
      </c>
      <c r="D87" s="160" t="s">
        <v>70</v>
      </c>
      <c r="E87" s="627">
        <v>84</v>
      </c>
      <c r="F87" s="627" t="str">
        <f>IF(E87&gt;=90,"Xuất sắc",IF(E87&gt;=80,"Tốt",IF(E87&gt;=65,"Khá",IF(E87&gt;=50,"Trung bình",IF(E87&gt;=35,"Yếu","Kém")))))</f>
        <v>Tốt</v>
      </c>
      <c r="G87" s="202"/>
      <c r="J87" s="670"/>
    </row>
    <row r="88" spans="1:10" s="626" customFormat="1" ht="15.75">
      <c r="A88" s="627">
        <v>66</v>
      </c>
      <c r="B88" s="627" t="s">
        <v>1726</v>
      </c>
      <c r="C88" s="206" t="s">
        <v>1727</v>
      </c>
      <c r="D88" s="160" t="s">
        <v>1728</v>
      </c>
      <c r="E88" s="627">
        <v>84</v>
      </c>
      <c r="F88" s="627" t="str">
        <f>IF(E88&gt;=90,"Xuất sắc",IF(E88&gt;=80,"Tốt",IF(E88&gt;=65,"Khá",IF(E88&gt;=50,"Trung bình",IF(E88&gt;=35,"Yếu","Kém")))))</f>
        <v>Tốt</v>
      </c>
      <c r="G88" s="202"/>
      <c r="J88" s="669"/>
    </row>
    <row r="89" spans="1:10" s="626" customFormat="1" ht="15.75">
      <c r="A89" s="627">
        <v>67</v>
      </c>
      <c r="B89" s="627" t="s">
        <v>1751</v>
      </c>
      <c r="C89" s="628" t="s">
        <v>1752</v>
      </c>
      <c r="D89" s="160" t="s">
        <v>91</v>
      </c>
      <c r="E89" s="627">
        <v>89</v>
      </c>
      <c r="F89" s="627" t="str">
        <f>IF(E89&gt;=90,"Xuất sắc",IF(E89&gt;=80,"Tốt",IF(E89&gt;=65,"Khá",IF(E89&gt;=50,"Trung bình",IF(E89&gt;=35,"Yếu","Kém")))))</f>
        <v>Tốt</v>
      </c>
      <c r="G89" s="202"/>
      <c r="J89" s="669"/>
    </row>
    <row r="90" spans="1:10" s="626" customFormat="1" ht="31.5">
      <c r="A90" s="627">
        <v>68</v>
      </c>
      <c r="B90" s="627" t="s">
        <v>5103</v>
      </c>
      <c r="C90" s="628" t="s">
        <v>5193</v>
      </c>
      <c r="D90" s="160" t="s">
        <v>5194</v>
      </c>
      <c r="E90" s="629">
        <v>87</v>
      </c>
      <c r="F90" s="627" t="str">
        <f>IF(E90&gt;=90,"Xuất sắc",IF(E90&gt;=80,"Tốt",IF(E90&gt;=65,"Khá",IF(E90&gt;=50,"Trung bình",IF(E90&gt;=35,"Yếu","Kém")))))</f>
        <v>Tốt</v>
      </c>
      <c r="G90" s="629"/>
      <c r="J90" s="669"/>
    </row>
    <row r="91" spans="1:10" s="626" customFormat="1" ht="15.75">
      <c r="A91" s="627">
        <v>69</v>
      </c>
      <c r="B91" s="627" t="s">
        <v>1729</v>
      </c>
      <c r="C91" s="628" t="s">
        <v>1730</v>
      </c>
      <c r="D91" s="160" t="s">
        <v>341</v>
      </c>
      <c r="E91" s="627">
        <v>80</v>
      </c>
      <c r="F91" s="627" t="str">
        <f>IF(E91&gt;=90,"Xuất sắc",IF(E91&gt;=80,"Tốt",IF(E91&gt;=65,"Khá",IF(E91&gt;=50,"Trung bình",IF(E91&gt;=35,"Yếu","Kém")))))</f>
        <v>Tốt</v>
      </c>
      <c r="G91" s="202"/>
      <c r="J91" s="669"/>
    </row>
    <row r="92" spans="1:10" s="626" customFormat="1" ht="15.75">
      <c r="A92" s="627">
        <v>70</v>
      </c>
      <c r="B92" s="627" t="s">
        <v>1736</v>
      </c>
      <c r="C92" s="628" t="s">
        <v>1737</v>
      </c>
      <c r="D92" s="160" t="s">
        <v>117</v>
      </c>
      <c r="E92" s="627">
        <v>75</v>
      </c>
      <c r="F92" s="627" t="str">
        <f>IF(E92&gt;=90,"Xuất sắc",IF(E92&gt;=80,"Tốt",IF(E92&gt;=65,"Khá",IF(E92&gt;=50,"Trung bình",IF(E92&gt;=35,"Yếu","Kém")))))</f>
        <v>Khá</v>
      </c>
      <c r="G92" s="202"/>
      <c r="J92" s="669"/>
    </row>
    <row r="93" spans="1:10" s="626" customFormat="1" ht="15.75">
      <c r="A93" s="627">
        <v>71</v>
      </c>
      <c r="B93" s="627" t="s">
        <v>1738</v>
      </c>
      <c r="C93" s="628" t="s">
        <v>1739</v>
      </c>
      <c r="D93" s="160" t="s">
        <v>80</v>
      </c>
      <c r="E93" s="627">
        <v>84</v>
      </c>
      <c r="F93" s="627" t="str">
        <f>IF(E93&gt;=90,"Xuất sắc",IF(E93&gt;=80,"Tốt",IF(E93&gt;=65,"Khá",IF(E93&gt;=50,"Trung bình",IF(E93&gt;=35,"Yếu","Kém")))))</f>
        <v>Tốt</v>
      </c>
      <c r="G93" s="202"/>
      <c r="J93" s="669"/>
    </row>
    <row r="94" spans="1:10" s="626" customFormat="1" ht="15.75">
      <c r="A94" s="627">
        <v>72</v>
      </c>
      <c r="B94" s="627" t="s">
        <v>1740</v>
      </c>
      <c r="C94" s="206" t="s">
        <v>1741</v>
      </c>
      <c r="D94" s="160" t="s">
        <v>86</v>
      </c>
      <c r="E94" s="627">
        <v>86</v>
      </c>
      <c r="F94" s="627" t="str">
        <f>IF(E94&gt;=90,"Xuất sắc",IF(E94&gt;=80,"Tốt",IF(E94&gt;=65,"Khá",IF(E94&gt;=50,"Trung bình",IF(E94&gt;=35,"Yếu","Kém")))))</f>
        <v>Tốt</v>
      </c>
      <c r="G94" s="202"/>
      <c r="J94" s="669"/>
    </row>
    <row r="95" spans="1:10" s="626" customFormat="1" ht="15.75">
      <c r="A95" s="627">
        <v>73</v>
      </c>
      <c r="B95" s="627" t="s">
        <v>1742</v>
      </c>
      <c r="C95" s="628" t="s">
        <v>1743</v>
      </c>
      <c r="D95" s="160" t="s">
        <v>25</v>
      </c>
      <c r="E95" s="627">
        <v>82</v>
      </c>
      <c r="F95" s="627" t="str">
        <f>IF(E95&gt;=90,"Xuất sắc",IF(E95&gt;=80,"Tốt",IF(E95&gt;=65,"Khá",IF(E95&gt;=50,"Trung bình",IF(E95&gt;=35,"Yếu","Kém")))))</f>
        <v>Tốt</v>
      </c>
      <c r="G95" s="202"/>
      <c r="J95" s="669"/>
    </row>
    <row r="96" spans="1:10" s="626" customFormat="1" ht="15.75">
      <c r="A96" s="627">
        <v>74</v>
      </c>
      <c r="B96" s="627" t="s">
        <v>1746</v>
      </c>
      <c r="C96" s="628" t="s">
        <v>1747</v>
      </c>
      <c r="D96" s="160" t="s">
        <v>1500</v>
      </c>
      <c r="E96" s="627">
        <v>95</v>
      </c>
      <c r="F96" s="627" t="str">
        <f>IF(E96&gt;=90,"Xuất sắc",IF(E96&gt;=80,"Tốt",IF(E96&gt;=65,"Khá",IF(E96&gt;=50,"Trung bình",IF(E96&gt;=35,"Yếu","Kém")))))</f>
        <v>Xuất sắc</v>
      </c>
      <c r="G96" s="202"/>
      <c r="J96" s="669"/>
    </row>
    <row r="97" spans="1:10" s="626" customFormat="1" ht="15.75">
      <c r="A97" s="627">
        <v>75</v>
      </c>
      <c r="B97" s="627" t="s">
        <v>1755</v>
      </c>
      <c r="C97" s="206" t="s">
        <v>1756</v>
      </c>
      <c r="D97" s="160" t="s">
        <v>28</v>
      </c>
      <c r="E97" s="627">
        <v>85</v>
      </c>
      <c r="F97" s="627" t="str">
        <f>IF(E97&gt;=90,"Xuất sắc",IF(E97&gt;=80,"Tốt",IF(E97&gt;=65,"Khá",IF(E97&gt;=50,"Trung bình",IF(E97&gt;=35,"Yếu","Kém")))))</f>
        <v>Tốt</v>
      </c>
      <c r="G97" s="202"/>
      <c r="J97" s="669"/>
    </row>
    <row r="98" spans="1:10" s="626" customFormat="1" ht="15.75">
      <c r="A98" s="627">
        <v>76</v>
      </c>
      <c r="B98" s="627" t="s">
        <v>1732</v>
      </c>
      <c r="C98" s="628" t="s">
        <v>1733</v>
      </c>
      <c r="D98" s="160" t="s">
        <v>16</v>
      </c>
      <c r="E98" s="627">
        <v>96</v>
      </c>
      <c r="F98" s="627" t="str">
        <f>IF(E98&gt;=90,"Xuất sắc",IF(E98&gt;=80,"Tốt",IF(E98&gt;=65,"Khá",IF(E98&gt;=50,"Trung bình",IF(E98&gt;=35,"Yếu","Kém")))))</f>
        <v>Xuất sắc</v>
      </c>
      <c r="G98" s="202"/>
      <c r="J98" s="669"/>
    </row>
    <row r="99" spans="1:10" s="626" customFormat="1" ht="15.75">
      <c r="A99" s="627">
        <v>77</v>
      </c>
      <c r="B99" s="627" t="s">
        <v>1722</v>
      </c>
      <c r="C99" s="206" t="s">
        <v>1723</v>
      </c>
      <c r="D99" s="160" t="s">
        <v>14</v>
      </c>
      <c r="E99" s="627">
        <v>95</v>
      </c>
      <c r="F99" s="627" t="str">
        <f>IF(E99&gt;=90,"Xuất sắc",IF(E99&gt;=80,"Tốt",IF(E99&gt;=65,"Khá",IF(E99&gt;=50,"Trung bình",IF(E99&gt;=35,"Yếu","Kém")))))</f>
        <v>Xuất sắc</v>
      </c>
      <c r="G99" s="202"/>
      <c r="J99" s="670"/>
    </row>
    <row r="100" spans="1:10" s="626" customFormat="1" ht="15.75">
      <c r="A100" s="627">
        <v>78</v>
      </c>
      <c r="B100" s="627" t="s">
        <v>1731</v>
      </c>
      <c r="C100" s="628" t="s">
        <v>5195</v>
      </c>
      <c r="D100" s="160" t="s">
        <v>16</v>
      </c>
      <c r="E100" s="627">
        <v>86</v>
      </c>
      <c r="F100" s="627" t="str">
        <f>IF(E100&gt;=90,"Xuất sắc",IF(E100&gt;=80,"Tốt",IF(E100&gt;=65,"Khá",IF(E100&gt;=50,"Trung bình",IF(E100&gt;=35,"Yếu","Kém")))))</f>
        <v>Tốt</v>
      </c>
      <c r="G100" s="202"/>
      <c r="J100" s="669"/>
    </row>
    <row r="101" spans="1:10" s="626" customFormat="1" ht="15.75">
      <c r="A101" s="627">
        <v>79</v>
      </c>
      <c r="B101" s="627" t="s">
        <v>1734</v>
      </c>
      <c r="C101" s="206" t="s">
        <v>1735</v>
      </c>
      <c r="D101" s="160" t="s">
        <v>16</v>
      </c>
      <c r="E101" s="627">
        <v>91</v>
      </c>
      <c r="F101" s="627" t="str">
        <f>IF(E101&gt;=90,"Xuất sắc",IF(E101&gt;=80,"Tốt",IF(E101&gt;=65,"Khá",IF(E101&gt;=50,"Trung bình",IF(E101&gt;=35,"Yếu","Kém")))))</f>
        <v>Xuất sắc</v>
      </c>
      <c r="G101" s="202"/>
      <c r="J101" s="669"/>
    </row>
    <row r="102" spans="1:10" s="626" customFormat="1" ht="15.75">
      <c r="A102" s="627">
        <v>80</v>
      </c>
      <c r="B102" s="627" t="s">
        <v>1744</v>
      </c>
      <c r="C102" s="628" t="s">
        <v>1745</v>
      </c>
      <c r="D102" s="160" t="s">
        <v>89</v>
      </c>
      <c r="E102" s="627">
        <v>87</v>
      </c>
      <c r="F102" s="627" t="str">
        <f>IF(E102&gt;=90,"Xuất sắc",IF(E102&gt;=80,"Tốt",IF(E102&gt;=65,"Khá",IF(E102&gt;=50,"Trung bình",IF(E102&gt;=35,"Yếu","Kém")))))</f>
        <v>Tốt</v>
      </c>
      <c r="G102" s="202"/>
      <c r="J102" s="669"/>
    </row>
    <row r="103" spans="1:7" s="626" customFormat="1" ht="15.75">
      <c r="A103" s="627">
        <v>81</v>
      </c>
      <c r="B103" s="627" t="s">
        <v>1748</v>
      </c>
      <c r="C103" s="628" t="s">
        <v>1749</v>
      </c>
      <c r="D103" s="160" t="s">
        <v>1750</v>
      </c>
      <c r="E103" s="627">
        <v>89</v>
      </c>
      <c r="F103" s="627" t="str">
        <f>IF(E103&gt;=90,"Xuất sắc",IF(E103&gt;=80,"Tốt",IF(E103&gt;=65,"Khá",IF(E103&gt;=50,"Trung bình",IF(E103&gt;=35,"Yếu","Kém")))))</f>
        <v>Tốt</v>
      </c>
      <c r="G103" s="202"/>
    </row>
    <row r="104" spans="1:7" s="626" customFormat="1" ht="15.75">
      <c r="A104" s="627">
        <v>82</v>
      </c>
      <c r="B104" s="627" t="s">
        <v>1753</v>
      </c>
      <c r="C104" s="628" t="s">
        <v>1754</v>
      </c>
      <c r="D104" s="160" t="s">
        <v>1017</v>
      </c>
      <c r="E104" s="627">
        <v>0</v>
      </c>
      <c r="F104" s="627" t="str">
        <f>IF(E104&gt;=90,"Xuất sắc",IF(E104&gt;=80,"Tốt",IF(E104&gt;=65,"Khá",IF(E104&gt;=50,"Trung bình",IF(E104&gt;=35,"Yếu","Kém")))))</f>
        <v>Kém</v>
      </c>
      <c r="G104" s="202"/>
    </row>
    <row r="105" spans="1:7" s="626" customFormat="1" ht="15.75">
      <c r="A105" s="627">
        <v>83</v>
      </c>
      <c r="B105" s="627" t="s">
        <v>1757</v>
      </c>
      <c r="C105" s="628" t="s">
        <v>913</v>
      </c>
      <c r="D105" s="160" t="s">
        <v>93</v>
      </c>
      <c r="E105" s="627">
        <v>87</v>
      </c>
      <c r="F105" s="627" t="str">
        <f>IF(E105&gt;=90,"Xuất sắc",IF(E105&gt;=80,"Tốt",IF(E105&gt;=65,"Khá",IF(E105&gt;=50,"Trung bình",IF(E105&gt;=35,"Yếu","Kém")))))</f>
        <v>Tốt</v>
      </c>
      <c r="G105" s="202"/>
    </row>
    <row r="106" spans="1:7" s="626" customFormat="1" ht="15.75">
      <c r="A106" s="627">
        <v>84</v>
      </c>
      <c r="B106" s="627" t="s">
        <v>1760</v>
      </c>
      <c r="C106" s="628" t="s">
        <v>1761</v>
      </c>
      <c r="D106" s="160" t="s">
        <v>96</v>
      </c>
      <c r="E106" s="627">
        <v>83</v>
      </c>
      <c r="F106" s="627" t="str">
        <f>IF(E106&gt;=90,"Xuất sắc",IF(E106&gt;=80,"Tốt",IF(E106&gt;=65,"Khá",IF(E106&gt;=50,"Trung bình",IF(E106&gt;=35,"Yếu","Kém")))))</f>
        <v>Tốt</v>
      </c>
      <c r="G106" s="202"/>
    </row>
    <row r="107" spans="1:7" s="626" customFormat="1" ht="15.75">
      <c r="A107" s="627">
        <v>85</v>
      </c>
      <c r="B107" s="627" t="s">
        <v>1762</v>
      </c>
      <c r="C107" s="628" t="s">
        <v>1763</v>
      </c>
      <c r="D107" s="160" t="s">
        <v>130</v>
      </c>
      <c r="E107" s="627">
        <v>83</v>
      </c>
      <c r="F107" s="627" t="str">
        <f>IF(E107&gt;=90,"Xuất sắc",IF(E107&gt;=80,"Tốt",IF(E107&gt;=65,"Khá",IF(E107&gt;=50,"Trung bình",IF(E107&gt;=35,"Yếu","Kém")))))</f>
        <v>Tốt</v>
      </c>
      <c r="G107" s="202"/>
    </row>
    <row r="108" spans="1:7" s="626" customFormat="1" ht="15.75">
      <c r="A108" s="627">
        <v>86</v>
      </c>
      <c r="B108" s="627" t="s">
        <v>1764</v>
      </c>
      <c r="C108" s="628" t="s">
        <v>1765</v>
      </c>
      <c r="D108" s="160" t="s">
        <v>918</v>
      </c>
      <c r="E108" s="627">
        <v>95</v>
      </c>
      <c r="F108" s="627" t="str">
        <f>IF(E108&gt;=90,"Xuất sắc",IF(E108&gt;=80,"Tốt",IF(E108&gt;=65,"Khá",IF(E108&gt;=50,"Trung bình",IF(E108&gt;=35,"Yếu","Kém")))))</f>
        <v>Xuất sắc</v>
      </c>
      <c r="G108" s="202"/>
    </row>
    <row r="109" spans="1:7" s="626" customFormat="1" ht="15.75">
      <c r="A109" s="627">
        <v>87</v>
      </c>
      <c r="B109" s="627" t="s">
        <v>5104</v>
      </c>
      <c r="C109" s="628" t="s">
        <v>5196</v>
      </c>
      <c r="D109" s="160" t="s">
        <v>26</v>
      </c>
      <c r="E109" s="629">
        <v>89</v>
      </c>
      <c r="F109" s="627" t="str">
        <f>IF(E109&gt;=90,"Xuất sắc",IF(E109&gt;=80,"Tốt",IF(E109&gt;=65,"Khá",IF(E109&gt;=50,"Trung bình",IF(E109&gt;=35,"Yếu","Kém")))))</f>
        <v>Tốt</v>
      </c>
      <c r="G109" s="629"/>
    </row>
    <row r="110" ht="12.75">
      <c r="G110" s="37"/>
    </row>
    <row r="111" spans="1:5" s="621" customFormat="1" ht="15.75">
      <c r="A111" s="621" t="s">
        <v>5105</v>
      </c>
      <c r="D111" s="631"/>
      <c r="E111" s="631"/>
    </row>
    <row r="112" spans="1:7" s="626" customFormat="1" ht="15.75">
      <c r="A112" s="624" t="s">
        <v>58</v>
      </c>
      <c r="B112" s="624" t="s">
        <v>1602</v>
      </c>
      <c r="C112" s="664" t="s">
        <v>2085</v>
      </c>
      <c r="D112" s="665"/>
      <c r="E112" s="625" t="s">
        <v>1605</v>
      </c>
      <c r="F112" s="625" t="s">
        <v>1606</v>
      </c>
      <c r="G112" s="625" t="s">
        <v>1607</v>
      </c>
    </row>
    <row r="113" spans="1:10" s="528" customFormat="1" ht="15.75">
      <c r="A113" s="632">
        <v>88</v>
      </c>
      <c r="B113" s="632" t="s">
        <v>1766</v>
      </c>
      <c r="C113" s="633" t="s">
        <v>5197</v>
      </c>
      <c r="D113" s="671" t="s">
        <v>13</v>
      </c>
      <c r="E113" s="632">
        <v>92</v>
      </c>
      <c r="F113" s="627" t="str">
        <f>IF(E113&gt;=90,"Xuất sắc",IF(E113&gt;=80,"Tốt",IF(E113&gt;=65,"Khá",IF(E113&gt;=50,"Trung bình",IF(E113&gt;=35,"Yếu","Kém")))))</f>
        <v>Xuất sắc</v>
      </c>
      <c r="G113" s="214" t="s">
        <v>5106</v>
      </c>
      <c r="J113" s="634"/>
    </row>
    <row r="114" spans="1:10" s="528" customFormat="1" ht="15.75">
      <c r="A114" s="632">
        <v>89</v>
      </c>
      <c r="B114" s="632" t="s">
        <v>1769</v>
      </c>
      <c r="C114" s="633" t="s">
        <v>5198</v>
      </c>
      <c r="D114" s="671" t="s">
        <v>106</v>
      </c>
      <c r="E114" s="632">
        <v>80</v>
      </c>
      <c r="F114" s="627" t="str">
        <f>IF(E114&gt;=90,"Xuất sắc",IF(E114&gt;=80,"Tốt",IF(E114&gt;=65,"Khá",IF(E114&gt;=50,"Trung bình",IF(E114&gt;=35,"Yếu","Kém")))))</f>
        <v>Tốt</v>
      </c>
      <c r="G114" s="214"/>
      <c r="J114" s="634"/>
    </row>
    <row r="115" spans="1:7" s="528" customFormat="1" ht="15.75">
      <c r="A115" s="632">
        <v>90</v>
      </c>
      <c r="B115" s="632" t="s">
        <v>1797</v>
      </c>
      <c r="C115" s="206" t="s">
        <v>5199</v>
      </c>
      <c r="D115" s="671" t="s">
        <v>29</v>
      </c>
      <c r="E115" s="635">
        <v>82</v>
      </c>
      <c r="F115" s="627" t="str">
        <f>IF(E115&gt;=90,"Xuất sắc",IF(E115&gt;=80,"Tốt",IF(E115&gt;=65,"Khá",IF(E115&gt;=50,"Trung bình",IF(E115&gt;=35,"Yếu","Kém")))))</f>
        <v>Tốt</v>
      </c>
      <c r="G115" s="214"/>
    </row>
    <row r="116" spans="1:7" s="626" customFormat="1" ht="15.75">
      <c r="A116" s="632">
        <v>91</v>
      </c>
      <c r="B116" s="627" t="s">
        <v>5107</v>
      </c>
      <c r="C116" s="628" t="s">
        <v>5200</v>
      </c>
      <c r="D116" s="160" t="s">
        <v>5201</v>
      </c>
      <c r="E116" s="629">
        <v>85</v>
      </c>
      <c r="F116" s="627" t="str">
        <f>IF(E116&gt;=90,"Xuất sắc",IF(E116&gt;=80,"Tốt",IF(E116&gt;=65,"Khá",IF(E116&gt;=50,"Trung bình",IF(E116&gt;=35,"Yếu","Kém")))))</f>
        <v>Tốt</v>
      </c>
      <c r="G116" s="629"/>
    </row>
    <row r="117" spans="1:10" s="528" customFormat="1" ht="15.75">
      <c r="A117" s="632">
        <v>92</v>
      </c>
      <c r="B117" s="635" t="s">
        <v>1767</v>
      </c>
      <c r="C117" s="206" t="s">
        <v>1768</v>
      </c>
      <c r="D117" s="671" t="s">
        <v>20</v>
      </c>
      <c r="E117" s="635"/>
      <c r="F117" s="627"/>
      <c r="G117" s="202" t="s">
        <v>2377</v>
      </c>
      <c r="J117" s="634"/>
    </row>
    <row r="118" spans="1:7" s="528" customFormat="1" ht="15.75">
      <c r="A118" s="632">
        <v>93</v>
      </c>
      <c r="B118" s="632" t="s">
        <v>1788</v>
      </c>
      <c r="C118" s="633" t="s">
        <v>5202</v>
      </c>
      <c r="D118" s="671" t="s">
        <v>51</v>
      </c>
      <c r="E118" s="632">
        <v>90</v>
      </c>
      <c r="F118" s="627" t="str">
        <f>IF(E118&gt;=90,"Xuất sắc",IF(E118&gt;=80,"Tốt",IF(E118&gt;=65,"Khá",IF(E118&gt;=50,"Trung bình",IF(E118&gt;=35,"Yếu","Kém")))))</f>
        <v>Xuất sắc</v>
      </c>
      <c r="G118" s="214"/>
    </row>
    <row r="119" spans="1:7" s="528" customFormat="1" ht="15.75">
      <c r="A119" s="632">
        <v>94</v>
      </c>
      <c r="B119" s="632" t="s">
        <v>1789</v>
      </c>
      <c r="C119" s="633" t="s">
        <v>1639</v>
      </c>
      <c r="D119" s="671" t="s">
        <v>28</v>
      </c>
      <c r="E119" s="632">
        <v>89</v>
      </c>
      <c r="F119" s="627" t="str">
        <f>IF(E119&gt;=90,"Xuất sắc",IF(E119&gt;=80,"Tốt",IF(E119&gt;=65,"Khá",IF(E119&gt;=50,"Trung bình",IF(E119&gt;=35,"Yếu","Kém")))))</f>
        <v>Tốt</v>
      </c>
      <c r="G119" s="214"/>
    </row>
    <row r="120" spans="1:7" s="528" customFormat="1" ht="15.75">
      <c r="A120" s="632">
        <v>95</v>
      </c>
      <c r="B120" s="632" t="s">
        <v>1791</v>
      </c>
      <c r="C120" s="633" t="s">
        <v>5203</v>
      </c>
      <c r="D120" s="671" t="s">
        <v>18</v>
      </c>
      <c r="E120" s="632">
        <v>93</v>
      </c>
      <c r="F120" s="627" t="str">
        <f>IF(E120&gt;=90,"Xuất sắc",IF(E120&gt;=80,"Tốt",IF(E120&gt;=65,"Khá",IF(E120&gt;=50,"Trung bình",IF(E120&gt;=35,"Yếu","Kém")))))</f>
        <v>Xuất sắc</v>
      </c>
      <c r="G120" s="214"/>
    </row>
    <row r="121" spans="1:7" s="528" customFormat="1" ht="21" customHeight="1">
      <c r="A121" s="632">
        <v>96</v>
      </c>
      <c r="B121" s="632" t="s">
        <v>1784</v>
      </c>
      <c r="C121" s="633" t="s">
        <v>5204</v>
      </c>
      <c r="D121" s="671" t="s">
        <v>25</v>
      </c>
      <c r="E121" s="632">
        <v>99</v>
      </c>
      <c r="F121" s="659" t="str">
        <f>IF(E121&gt;=90,"Xuất sắc",IF(E121&gt;=80,"Tốt",IF(E121&gt;=65,"Khá",IF(E121&gt;=50,"Trung bình",IF(E121&gt;=35,"Yếu","Kém")))))</f>
        <v>Xuất sắc</v>
      </c>
      <c r="G121" s="214" t="s">
        <v>5094</v>
      </c>
    </row>
    <row r="122" spans="1:10" s="528" customFormat="1" ht="15.75">
      <c r="A122" s="632">
        <v>97</v>
      </c>
      <c r="B122" s="632" t="s">
        <v>1771</v>
      </c>
      <c r="C122" s="633" t="s">
        <v>5205</v>
      </c>
      <c r="D122" s="671" t="s">
        <v>33</v>
      </c>
      <c r="E122" s="632">
        <v>84</v>
      </c>
      <c r="F122" s="627" t="str">
        <f>IF(E122&gt;=90,"Xuất sắc",IF(E122&gt;=80,"Tốt",IF(E122&gt;=65,"Khá",IF(E122&gt;=50,"Trung bình",IF(E122&gt;=35,"Yếu","Kém")))))</f>
        <v>Tốt</v>
      </c>
      <c r="G122" s="214"/>
      <c r="J122" s="634"/>
    </row>
    <row r="123" spans="1:10" s="528" customFormat="1" ht="15.75">
      <c r="A123" s="632">
        <v>98</v>
      </c>
      <c r="B123" s="632" t="s">
        <v>1772</v>
      </c>
      <c r="C123" s="633" t="s">
        <v>5206</v>
      </c>
      <c r="D123" s="671" t="s">
        <v>33</v>
      </c>
      <c r="E123" s="632">
        <v>87</v>
      </c>
      <c r="F123" s="627" t="str">
        <f>IF(E123&gt;=90,"Xuất sắc",IF(E123&gt;=80,"Tốt",IF(E123&gt;=65,"Khá",IF(E123&gt;=50,"Trung bình",IF(E123&gt;=35,"Yếu","Kém")))))</f>
        <v>Tốt</v>
      </c>
      <c r="G123" s="214"/>
      <c r="J123" s="634"/>
    </row>
    <row r="124" spans="1:7" s="528" customFormat="1" ht="15.75">
      <c r="A124" s="632">
        <v>99</v>
      </c>
      <c r="B124" s="632" t="s">
        <v>1796</v>
      </c>
      <c r="C124" s="633" t="s">
        <v>3195</v>
      </c>
      <c r="D124" s="671" t="s">
        <v>29</v>
      </c>
      <c r="E124" s="632">
        <v>88</v>
      </c>
      <c r="F124" s="627" t="str">
        <f>IF(E124&gt;=90,"Xuất sắc",IF(E124&gt;=80,"Tốt",IF(E124&gt;=65,"Khá",IF(E124&gt;=50,"Trung bình",IF(E124&gt;=35,"Yếu","Kém")))))</f>
        <v>Tốt</v>
      </c>
      <c r="G124" s="214"/>
    </row>
    <row r="125" spans="1:10" s="528" customFormat="1" ht="15.75">
      <c r="A125" s="632">
        <v>100</v>
      </c>
      <c r="B125" s="632" t="s">
        <v>1773</v>
      </c>
      <c r="C125" s="633" t="s">
        <v>5207</v>
      </c>
      <c r="D125" s="671" t="s">
        <v>164</v>
      </c>
      <c r="E125" s="632">
        <v>71</v>
      </c>
      <c r="F125" s="627" t="str">
        <f>IF(E125&gt;=90,"Xuất sắc",IF(E125&gt;=80,"Tốt",IF(E125&gt;=65,"Khá",IF(E125&gt;=50,"Trung bình",IF(E125&gt;=35,"Yếu","Kém")))))</f>
        <v>Khá</v>
      </c>
      <c r="G125" s="214"/>
      <c r="J125" s="634"/>
    </row>
    <row r="126" spans="1:7" s="528" customFormat="1" ht="15.75">
      <c r="A126" s="632">
        <v>101</v>
      </c>
      <c r="B126" s="632" t="s">
        <v>1798</v>
      </c>
      <c r="C126" s="206" t="s">
        <v>5208</v>
      </c>
      <c r="D126" s="671" t="s">
        <v>142</v>
      </c>
      <c r="E126" s="635">
        <v>81</v>
      </c>
      <c r="F126" s="627" t="str">
        <f>IF(E126&gt;=90,"Xuất sắc",IF(E126&gt;=80,"Tốt",IF(E126&gt;=65,"Khá",IF(E126&gt;=50,"Trung bình",IF(E126&gt;=35,"Yếu","Kém")))))</f>
        <v>Tốt</v>
      </c>
      <c r="G126" s="202"/>
    </row>
    <row r="127" spans="1:10" s="528" customFormat="1" ht="15.75">
      <c r="A127" s="632">
        <v>102</v>
      </c>
      <c r="B127" s="632" t="s">
        <v>1770</v>
      </c>
      <c r="C127" s="633" t="s">
        <v>5209</v>
      </c>
      <c r="D127" s="671" t="s">
        <v>33</v>
      </c>
      <c r="E127" s="632">
        <v>82</v>
      </c>
      <c r="F127" s="627" t="str">
        <f>IF(E127&gt;=90,"Xuất sắc",IF(E127&gt;=80,"Tốt",IF(E127&gt;=65,"Khá",IF(E127&gt;=50,"Trung bình",IF(E127&gt;=35,"Yếu","Kém")))))</f>
        <v>Tốt</v>
      </c>
      <c r="G127" s="214"/>
      <c r="J127" s="634"/>
    </row>
    <row r="128" spans="1:10" s="528" customFormat="1" ht="15.75">
      <c r="A128" s="632">
        <v>103</v>
      </c>
      <c r="B128" s="632" t="s">
        <v>1775</v>
      </c>
      <c r="C128" s="633" t="s">
        <v>5210</v>
      </c>
      <c r="D128" s="671" t="s">
        <v>15</v>
      </c>
      <c r="E128" s="632">
        <v>88</v>
      </c>
      <c r="F128" s="627" t="str">
        <f>IF(E128&gt;=90,"Xuất sắc",IF(E128&gt;=80,"Tốt",IF(E128&gt;=65,"Khá",IF(E128&gt;=50,"Trung bình",IF(E128&gt;=35,"Yếu","Kém")))))</f>
        <v>Tốt</v>
      </c>
      <c r="G128" s="214"/>
      <c r="J128" s="634"/>
    </row>
    <row r="129" spans="1:7" s="528" customFormat="1" ht="15.75">
      <c r="A129" s="632">
        <v>104</v>
      </c>
      <c r="B129" s="632" t="s">
        <v>1779</v>
      </c>
      <c r="C129" s="633" t="s">
        <v>3604</v>
      </c>
      <c r="D129" s="671" t="s">
        <v>41</v>
      </c>
      <c r="E129" s="632">
        <v>83</v>
      </c>
      <c r="F129" s="627" t="str">
        <f>IF(E129&gt;=90,"Xuất sắc",IF(E129&gt;=80,"Tốt",IF(E129&gt;=65,"Khá",IF(E129&gt;=50,"Trung bình",IF(E129&gt;=35,"Yếu","Kém")))))</f>
        <v>Tốt</v>
      </c>
      <c r="G129" s="214"/>
    </row>
    <row r="130" spans="1:7" s="528" customFormat="1" ht="15.75">
      <c r="A130" s="632">
        <v>105</v>
      </c>
      <c r="B130" s="632" t="s">
        <v>1782</v>
      </c>
      <c r="C130" s="633" t="s">
        <v>122</v>
      </c>
      <c r="D130" s="671" t="s">
        <v>1783</v>
      </c>
      <c r="E130" s="632">
        <v>0</v>
      </c>
      <c r="F130" s="627" t="str">
        <f>IF(E130&gt;=90,"Xuất sắc",IF(E130&gt;=80,"Tốt",IF(E130&gt;=65,"Khá",IF(E130&gt;=50,"Trung bình",IF(E130&gt;=35,"Yếu","Kém")))))</f>
        <v>Kém</v>
      </c>
      <c r="G130" s="214"/>
    </row>
    <row r="131" spans="1:7" s="528" customFormat="1" ht="15.75">
      <c r="A131" s="632">
        <v>106</v>
      </c>
      <c r="B131" s="632" t="s">
        <v>1787</v>
      </c>
      <c r="C131" s="633" t="s">
        <v>5211</v>
      </c>
      <c r="D131" s="671" t="s">
        <v>1017</v>
      </c>
      <c r="E131" s="632">
        <v>78</v>
      </c>
      <c r="F131" s="627" t="str">
        <f>IF(E131&gt;=90,"Xuất sắc",IF(E131&gt;=80,"Tốt",IF(E131&gt;=65,"Khá",IF(E131&gt;=50,"Trung bình",IF(E131&gt;=35,"Yếu","Kém")))))</f>
        <v>Khá</v>
      </c>
      <c r="G131" s="214"/>
    </row>
    <row r="132" spans="1:7" s="528" customFormat="1" ht="15.75">
      <c r="A132" s="632">
        <v>107</v>
      </c>
      <c r="B132" s="632" t="s">
        <v>1792</v>
      </c>
      <c r="C132" s="633" t="s">
        <v>122</v>
      </c>
      <c r="D132" s="671" t="s">
        <v>18</v>
      </c>
      <c r="E132" s="632">
        <v>85</v>
      </c>
      <c r="F132" s="627" t="str">
        <f>IF(E132&gt;=90,"Xuất sắc",IF(E132&gt;=80,"Tốt",IF(E132&gt;=65,"Khá",IF(E132&gt;=50,"Trung bình",IF(E132&gt;=35,"Yếu","Kém")))))</f>
        <v>Tốt</v>
      </c>
      <c r="G132" s="214"/>
    </row>
    <row r="133" spans="1:7" s="528" customFormat="1" ht="15.75">
      <c r="A133" s="632">
        <v>108</v>
      </c>
      <c r="B133" s="632" t="s">
        <v>1793</v>
      </c>
      <c r="C133" s="633" t="s">
        <v>4135</v>
      </c>
      <c r="D133" s="671" t="s">
        <v>384</v>
      </c>
      <c r="E133" s="632">
        <v>80</v>
      </c>
      <c r="F133" s="627" t="str">
        <f>IF(E133&gt;=90,"Xuất sắc",IF(E133&gt;=80,"Tốt",IF(E133&gt;=65,"Khá",IF(E133&gt;=50,"Trung bình",IF(E133&gt;=35,"Yếu","Kém")))))</f>
        <v>Tốt</v>
      </c>
      <c r="G133" s="214"/>
    </row>
    <row r="134" spans="1:7" s="528" customFormat="1" ht="15.75">
      <c r="A134" s="632">
        <v>109</v>
      </c>
      <c r="B134" s="632" t="s">
        <v>1794</v>
      </c>
      <c r="C134" s="633" t="s">
        <v>3880</v>
      </c>
      <c r="D134" s="671" t="s">
        <v>822</v>
      </c>
      <c r="E134" s="632">
        <v>78</v>
      </c>
      <c r="F134" s="627" t="str">
        <f>IF(E134&gt;=90,"Xuất sắc",IF(E134&gt;=80,"Tốt",IF(E134&gt;=65,"Khá",IF(E134&gt;=50,"Trung bình",IF(E134&gt;=35,"Yếu","Kém")))))</f>
        <v>Khá</v>
      </c>
      <c r="G134" s="214"/>
    </row>
    <row r="136" spans="1:5" s="636" customFormat="1" ht="15.75">
      <c r="A136" s="636" t="s">
        <v>5108</v>
      </c>
      <c r="D136" s="637"/>
      <c r="E136" s="638"/>
    </row>
    <row r="137" spans="1:7" s="636" customFormat="1" ht="15.75">
      <c r="A137" s="624" t="s">
        <v>58</v>
      </c>
      <c r="B137" s="624" t="s">
        <v>1602</v>
      </c>
      <c r="C137" s="664" t="s">
        <v>2085</v>
      </c>
      <c r="D137" s="665"/>
      <c r="E137" s="625" t="s">
        <v>1605</v>
      </c>
      <c r="F137" s="625" t="s">
        <v>1606</v>
      </c>
      <c r="G137" s="625" t="s">
        <v>1607</v>
      </c>
    </row>
    <row r="138" spans="1:7" s="642" customFormat="1" ht="15.75">
      <c r="A138" s="97">
        <v>110</v>
      </c>
      <c r="B138" s="97" t="s">
        <v>5109</v>
      </c>
      <c r="C138" s="639" t="s">
        <v>3248</v>
      </c>
      <c r="D138" s="640" t="s">
        <v>13</v>
      </c>
      <c r="E138" s="97">
        <v>79</v>
      </c>
      <c r="F138" s="627" t="str">
        <f>IF(E138&gt;=90,"Xuất sắc",IF(E138&gt;=80,"Tốt",IF(E138&gt;=65,"Khá",IF(E138&gt;=50,"Trung bình",IF(E138&gt;=35,"Yếu","Kém")))))</f>
        <v>Khá</v>
      </c>
      <c r="G138" s="641"/>
    </row>
    <row r="139" spans="1:7" s="38" customFormat="1" ht="15.75">
      <c r="A139" s="97">
        <v>111</v>
      </c>
      <c r="B139" s="97" t="s">
        <v>5110</v>
      </c>
      <c r="C139" s="639" t="s">
        <v>5212</v>
      </c>
      <c r="D139" s="640" t="s">
        <v>4132</v>
      </c>
      <c r="E139" s="164">
        <v>76</v>
      </c>
      <c r="F139" s="627" t="str">
        <f>IF(E139&gt;=90,"Xuất sắc",IF(E139&gt;=80,"Tốt",IF(E139&gt;=65,"Khá",IF(E139&gt;=50,"Trung bình",IF(E139&gt;=35,"Yếu","Kém")))))</f>
        <v>Khá</v>
      </c>
      <c r="G139" s="165"/>
    </row>
    <row r="140" spans="1:7" s="38" customFormat="1" ht="15.75">
      <c r="A140" s="97">
        <v>112</v>
      </c>
      <c r="B140" s="97" t="s">
        <v>5111</v>
      </c>
      <c r="C140" s="639" t="s">
        <v>122</v>
      </c>
      <c r="D140" s="60" t="s">
        <v>80</v>
      </c>
      <c r="E140" s="164">
        <v>82</v>
      </c>
      <c r="F140" s="627" t="str">
        <f>IF(E140&gt;=90,"Xuất sắc",IF(E140&gt;=80,"Tốt",IF(E140&gt;=65,"Khá",IF(E140&gt;=50,"Trung bình",IF(E140&gt;=35,"Yếu","Kém")))))</f>
        <v>Tốt</v>
      </c>
      <c r="G140" s="165"/>
    </row>
    <row r="141" spans="1:7" s="38" customFormat="1" ht="15.75">
      <c r="A141" s="97">
        <v>113</v>
      </c>
      <c r="B141" s="97" t="s">
        <v>5112</v>
      </c>
      <c r="C141" s="639" t="s">
        <v>5213</v>
      </c>
      <c r="D141" s="640" t="s">
        <v>91</v>
      </c>
      <c r="E141" s="164">
        <v>91</v>
      </c>
      <c r="F141" s="627" t="str">
        <f>IF(E141&gt;=90,"Xuất sắc",IF(E141&gt;=80,"Tốt",IF(E141&gt;=65,"Khá",IF(E141&gt;=50,"Trung bình",IF(E141&gt;=35,"Yếu","Kém")))))</f>
        <v>Xuất sắc</v>
      </c>
      <c r="G141" s="165"/>
    </row>
    <row r="142" spans="1:7" s="38" customFormat="1" ht="15.75">
      <c r="A142" s="97">
        <v>114</v>
      </c>
      <c r="B142" s="97" t="s">
        <v>5113</v>
      </c>
      <c r="C142" s="639" t="s">
        <v>5214</v>
      </c>
      <c r="D142" s="640" t="s">
        <v>18</v>
      </c>
      <c r="E142" s="164">
        <v>78</v>
      </c>
      <c r="F142" s="627" t="str">
        <f>IF(E142&gt;=90,"Xuất sắc",IF(E142&gt;=80,"Tốt",IF(E142&gt;=65,"Khá",IF(E142&gt;=50,"Trung bình",IF(E142&gt;=35,"Yếu","Kém")))))</f>
        <v>Khá</v>
      </c>
      <c r="G142" s="165"/>
    </row>
    <row r="143" spans="1:7" s="38" customFormat="1" ht="15.75">
      <c r="A143" s="97">
        <v>115</v>
      </c>
      <c r="B143" s="97" t="s">
        <v>5114</v>
      </c>
      <c r="C143" s="639" t="s">
        <v>5215</v>
      </c>
      <c r="D143" s="60" t="s">
        <v>33</v>
      </c>
      <c r="E143" s="164">
        <v>0</v>
      </c>
      <c r="F143" s="627" t="str">
        <f>IF(E143&gt;=90,"Xuất sắc",IF(E143&gt;=80,"Tốt",IF(E143&gt;=65,"Khá",IF(E143&gt;=50,"Trung bình",IF(E143&gt;=35,"Yếu","Kém")))))</f>
        <v>Kém</v>
      </c>
      <c r="G143" s="165"/>
    </row>
    <row r="144" spans="1:7" s="38" customFormat="1" ht="15.75">
      <c r="A144" s="97">
        <v>116</v>
      </c>
      <c r="B144" s="97" t="s">
        <v>5115</v>
      </c>
      <c r="C144" s="639" t="s">
        <v>122</v>
      </c>
      <c r="D144" s="60" t="s">
        <v>68</v>
      </c>
      <c r="E144" s="164">
        <v>90</v>
      </c>
      <c r="F144" s="627" t="str">
        <f>IF(E144&gt;=90,"Xuất sắc",IF(E144&gt;=80,"Tốt",IF(E144&gt;=65,"Khá",IF(E144&gt;=50,"Trung bình",IF(E144&gt;=35,"Yếu","Kém")))))</f>
        <v>Xuất sắc</v>
      </c>
      <c r="G144" s="165"/>
    </row>
    <row r="145" spans="1:7" s="38" customFormat="1" ht="15.75">
      <c r="A145" s="97">
        <v>117</v>
      </c>
      <c r="B145" s="97" t="s">
        <v>5116</v>
      </c>
      <c r="C145" s="639" t="s">
        <v>3604</v>
      </c>
      <c r="D145" s="60" t="s">
        <v>15</v>
      </c>
      <c r="E145" s="164">
        <v>79</v>
      </c>
      <c r="F145" s="627" t="str">
        <f>IF(E145&gt;=90,"Xuất sắc",IF(E145&gt;=80,"Tốt",IF(E145&gt;=65,"Khá",IF(E145&gt;=50,"Trung bình",IF(E145&gt;=35,"Yếu","Kém")))))</f>
        <v>Khá</v>
      </c>
      <c r="G145" s="165"/>
    </row>
    <row r="146" spans="1:7" s="38" customFormat="1" ht="15.75">
      <c r="A146" s="97">
        <v>118</v>
      </c>
      <c r="B146" s="97" t="s">
        <v>5117</v>
      </c>
      <c r="C146" s="639" t="s">
        <v>5216</v>
      </c>
      <c r="D146" s="60" t="s">
        <v>1566</v>
      </c>
      <c r="E146" s="164">
        <v>86</v>
      </c>
      <c r="F146" s="627" t="str">
        <f>IF(E146&gt;=90,"Xuất sắc",IF(E146&gt;=80,"Tốt",IF(E146&gt;=65,"Khá",IF(E146&gt;=50,"Trung bình",IF(E146&gt;=35,"Yếu","Kém")))))</f>
        <v>Tốt</v>
      </c>
      <c r="G146" s="165"/>
    </row>
    <row r="147" spans="1:7" s="38" customFormat="1" ht="15.75">
      <c r="A147" s="97">
        <v>119</v>
      </c>
      <c r="B147" s="97" t="s">
        <v>5118</v>
      </c>
      <c r="C147" s="639" t="s">
        <v>5217</v>
      </c>
      <c r="D147" s="60" t="s">
        <v>89</v>
      </c>
      <c r="E147" s="164">
        <v>85</v>
      </c>
      <c r="F147" s="627" t="str">
        <f>IF(E147&gt;=90,"Xuất sắc",IF(E147&gt;=80,"Tốt",IF(E147&gt;=65,"Khá",IF(E147&gt;=50,"Trung bình",IF(E147&gt;=35,"Yếu","Kém")))))</f>
        <v>Tốt</v>
      </c>
      <c r="G147" s="165"/>
    </row>
    <row r="148" spans="1:7" s="38" customFormat="1" ht="15.75">
      <c r="A148" s="97">
        <v>120</v>
      </c>
      <c r="B148" s="97" t="s">
        <v>5119</v>
      </c>
      <c r="C148" s="639" t="s">
        <v>5218</v>
      </c>
      <c r="D148" s="14" t="s">
        <v>111</v>
      </c>
      <c r="E148" s="164">
        <v>82</v>
      </c>
      <c r="F148" s="627" t="str">
        <f>IF(E148&gt;=90,"Xuất sắc",IF(E148&gt;=80,"Tốt",IF(E148&gt;=65,"Khá",IF(E148&gt;=50,"Trung bình",IF(E148&gt;=35,"Yếu","Kém")))))</f>
        <v>Tốt</v>
      </c>
      <c r="G148" s="165"/>
    </row>
    <row r="149" spans="1:7" s="38" customFormat="1" ht="22.5" customHeight="1">
      <c r="A149" s="97">
        <v>121</v>
      </c>
      <c r="B149" s="97" t="s">
        <v>4274</v>
      </c>
      <c r="C149" s="639" t="s">
        <v>3463</v>
      </c>
      <c r="D149" s="60" t="s">
        <v>14</v>
      </c>
      <c r="E149" s="164"/>
      <c r="F149" s="627"/>
      <c r="G149" s="200" t="s">
        <v>5270</v>
      </c>
    </row>
    <row r="150" spans="1:243" s="643" customFormat="1" ht="15.75">
      <c r="A150" s="97">
        <v>122</v>
      </c>
      <c r="B150" s="97" t="s">
        <v>5120</v>
      </c>
      <c r="C150" s="639" t="s">
        <v>5219</v>
      </c>
      <c r="D150" s="60" t="s">
        <v>13</v>
      </c>
      <c r="E150" s="97">
        <v>76</v>
      </c>
      <c r="F150" s="627" t="str">
        <f>IF(E150&gt;=90,"Xuất sắc",IF(E150&gt;=80,"Tốt",IF(E150&gt;=65,"Khá",IF(E150&gt;=50,"Trung bình",IF(E150&gt;=35,"Yếu","Kém")))))</f>
        <v>Khá</v>
      </c>
      <c r="G150" s="641"/>
      <c r="J150" s="642"/>
      <c r="K150" s="642"/>
      <c r="L150" s="642"/>
      <c r="M150" s="642"/>
      <c r="N150" s="642"/>
      <c r="O150" s="642"/>
      <c r="P150" s="642"/>
      <c r="Q150" s="642"/>
      <c r="R150" s="642"/>
      <c r="S150" s="642"/>
      <c r="T150" s="642"/>
      <c r="U150" s="642"/>
      <c r="V150" s="642"/>
      <c r="W150" s="642"/>
      <c r="X150" s="642"/>
      <c r="Y150" s="642"/>
      <c r="Z150" s="642"/>
      <c r="AA150" s="642"/>
      <c r="AB150" s="642"/>
      <c r="AC150" s="642"/>
      <c r="AD150" s="642"/>
      <c r="AE150" s="642"/>
      <c r="AF150" s="642"/>
      <c r="AG150" s="642"/>
      <c r="AH150" s="642"/>
      <c r="AI150" s="642"/>
      <c r="AJ150" s="642"/>
      <c r="AK150" s="642"/>
      <c r="AL150" s="642"/>
      <c r="AM150" s="642"/>
      <c r="AN150" s="642"/>
      <c r="AO150" s="642"/>
      <c r="AP150" s="642"/>
      <c r="AQ150" s="642"/>
      <c r="AR150" s="642"/>
      <c r="AS150" s="642"/>
      <c r="AT150" s="642"/>
      <c r="AU150" s="642"/>
      <c r="AV150" s="642"/>
      <c r="AW150" s="642"/>
      <c r="AX150" s="642"/>
      <c r="AY150" s="642"/>
      <c r="AZ150" s="642"/>
      <c r="BA150" s="642"/>
      <c r="BB150" s="642"/>
      <c r="BC150" s="642"/>
      <c r="BD150" s="642"/>
      <c r="BE150" s="642"/>
      <c r="BF150" s="642"/>
      <c r="BG150" s="642"/>
      <c r="BH150" s="642"/>
      <c r="BI150" s="642"/>
      <c r="BJ150" s="642"/>
      <c r="BK150" s="642"/>
      <c r="BL150" s="642"/>
      <c r="BM150" s="642"/>
      <c r="BN150" s="642"/>
      <c r="BO150" s="642"/>
      <c r="BP150" s="642"/>
      <c r="BQ150" s="642"/>
      <c r="BR150" s="642"/>
      <c r="BS150" s="642"/>
      <c r="BT150" s="642"/>
      <c r="BU150" s="642"/>
      <c r="BV150" s="642"/>
      <c r="BW150" s="642"/>
      <c r="BX150" s="642"/>
      <c r="BY150" s="642"/>
      <c r="BZ150" s="642"/>
      <c r="CA150" s="642"/>
      <c r="CB150" s="642"/>
      <c r="CC150" s="642"/>
      <c r="CD150" s="642"/>
      <c r="CE150" s="642"/>
      <c r="CF150" s="642"/>
      <c r="CG150" s="642"/>
      <c r="CH150" s="642"/>
      <c r="CI150" s="642"/>
      <c r="CJ150" s="642"/>
      <c r="CK150" s="642"/>
      <c r="CL150" s="642"/>
      <c r="CM150" s="642"/>
      <c r="CN150" s="642"/>
      <c r="CO150" s="642"/>
      <c r="CP150" s="642"/>
      <c r="CQ150" s="642"/>
      <c r="CR150" s="642"/>
      <c r="CS150" s="642"/>
      <c r="CT150" s="642"/>
      <c r="CU150" s="642"/>
      <c r="CV150" s="642"/>
      <c r="CW150" s="642"/>
      <c r="CX150" s="642"/>
      <c r="CY150" s="642"/>
      <c r="CZ150" s="642"/>
      <c r="DA150" s="642"/>
      <c r="DB150" s="642"/>
      <c r="DC150" s="642"/>
      <c r="DD150" s="642"/>
      <c r="DE150" s="642"/>
      <c r="DF150" s="642"/>
      <c r="DG150" s="642"/>
      <c r="DH150" s="642"/>
      <c r="DI150" s="642"/>
      <c r="DJ150" s="642"/>
      <c r="DK150" s="642"/>
      <c r="DL150" s="642"/>
      <c r="DM150" s="642"/>
      <c r="DN150" s="642"/>
      <c r="DO150" s="642"/>
      <c r="DP150" s="642"/>
      <c r="DQ150" s="642"/>
      <c r="DR150" s="642"/>
      <c r="DS150" s="642"/>
      <c r="DT150" s="642"/>
      <c r="DU150" s="642"/>
      <c r="DV150" s="642"/>
      <c r="DW150" s="642"/>
      <c r="DX150" s="642"/>
      <c r="DY150" s="642"/>
      <c r="DZ150" s="642"/>
      <c r="EA150" s="642"/>
      <c r="EB150" s="642"/>
      <c r="EC150" s="642"/>
      <c r="ED150" s="642"/>
      <c r="EE150" s="642"/>
      <c r="EF150" s="642"/>
      <c r="EG150" s="642"/>
      <c r="EH150" s="642"/>
      <c r="EI150" s="642"/>
      <c r="EJ150" s="642"/>
      <c r="EK150" s="642"/>
      <c r="EL150" s="642"/>
      <c r="EM150" s="642"/>
      <c r="EN150" s="642"/>
      <c r="EO150" s="642"/>
      <c r="EP150" s="642"/>
      <c r="EQ150" s="642"/>
      <c r="ER150" s="642"/>
      <c r="ES150" s="642"/>
      <c r="ET150" s="642"/>
      <c r="EU150" s="642"/>
      <c r="EV150" s="642"/>
      <c r="EW150" s="642"/>
      <c r="EX150" s="642"/>
      <c r="EY150" s="642"/>
      <c r="EZ150" s="642"/>
      <c r="FA150" s="642"/>
      <c r="FB150" s="642"/>
      <c r="FC150" s="642"/>
      <c r="FD150" s="642"/>
      <c r="FE150" s="642"/>
      <c r="FF150" s="642"/>
      <c r="FG150" s="642"/>
      <c r="FH150" s="642"/>
      <c r="FI150" s="642"/>
      <c r="FJ150" s="642"/>
      <c r="FK150" s="642"/>
      <c r="FL150" s="642"/>
      <c r="FM150" s="642"/>
      <c r="FN150" s="642"/>
      <c r="FO150" s="642"/>
      <c r="FP150" s="642"/>
      <c r="FQ150" s="642"/>
      <c r="FR150" s="642"/>
      <c r="FS150" s="642"/>
      <c r="FT150" s="642"/>
      <c r="FU150" s="642"/>
      <c r="FV150" s="642"/>
      <c r="FW150" s="642"/>
      <c r="FX150" s="642"/>
      <c r="FY150" s="642"/>
      <c r="FZ150" s="642"/>
      <c r="GA150" s="642"/>
      <c r="GB150" s="642"/>
      <c r="GC150" s="642"/>
      <c r="GD150" s="642"/>
      <c r="GE150" s="642"/>
      <c r="GF150" s="642"/>
      <c r="GG150" s="642"/>
      <c r="GH150" s="642"/>
      <c r="GI150" s="642"/>
      <c r="GJ150" s="642"/>
      <c r="GK150" s="642"/>
      <c r="GL150" s="642"/>
      <c r="GM150" s="642"/>
      <c r="GN150" s="642"/>
      <c r="GO150" s="642"/>
      <c r="GP150" s="642"/>
      <c r="GQ150" s="642"/>
      <c r="GR150" s="642"/>
      <c r="GS150" s="642"/>
      <c r="GT150" s="642"/>
      <c r="GU150" s="642"/>
      <c r="GV150" s="642"/>
      <c r="GW150" s="642"/>
      <c r="GX150" s="642"/>
      <c r="GY150" s="642"/>
      <c r="GZ150" s="642"/>
      <c r="HA150" s="642"/>
      <c r="HB150" s="642"/>
      <c r="HC150" s="642"/>
      <c r="HD150" s="642"/>
      <c r="HE150" s="642"/>
      <c r="HF150" s="642"/>
      <c r="HG150" s="642"/>
      <c r="HH150" s="642"/>
      <c r="HI150" s="642"/>
      <c r="HJ150" s="642"/>
      <c r="HK150" s="642"/>
      <c r="HL150" s="642"/>
      <c r="HM150" s="642"/>
      <c r="HN150" s="642"/>
      <c r="HO150" s="642"/>
      <c r="HP150" s="642"/>
      <c r="HQ150" s="642"/>
      <c r="HR150" s="642"/>
      <c r="HS150" s="642"/>
      <c r="HT150" s="642"/>
      <c r="HU150" s="642"/>
      <c r="HV150" s="642"/>
      <c r="HW150" s="642"/>
      <c r="HX150" s="642"/>
      <c r="HY150" s="642"/>
      <c r="HZ150" s="642"/>
      <c r="IA150" s="642"/>
      <c r="IB150" s="642"/>
      <c r="IC150" s="642"/>
      <c r="ID150" s="642"/>
      <c r="IE150" s="642"/>
      <c r="IF150" s="642"/>
      <c r="IG150" s="642"/>
      <c r="IH150" s="642"/>
      <c r="II150" s="642"/>
    </row>
    <row r="151" spans="1:7" s="38" customFormat="1" ht="15.75">
      <c r="A151" s="97">
        <v>123</v>
      </c>
      <c r="B151" s="97" t="s">
        <v>5121</v>
      </c>
      <c r="C151" s="639" t="s">
        <v>5220</v>
      </c>
      <c r="D151" s="60" t="s">
        <v>2393</v>
      </c>
      <c r="E151" s="164">
        <v>0</v>
      </c>
      <c r="F151" s="627" t="str">
        <f>IF(E151&gt;=90,"Xuất sắc",IF(E151&gt;=80,"Tốt",IF(E151&gt;=65,"Khá",IF(E151&gt;=50,"Trung bình",IF(E151&gt;=35,"Yếu","Kém")))))</f>
        <v>Kém</v>
      </c>
      <c r="G151" s="165"/>
    </row>
    <row r="152" spans="1:7" s="38" customFormat="1" ht="15.75">
      <c r="A152" s="97">
        <v>124</v>
      </c>
      <c r="B152" s="97" t="s">
        <v>5122</v>
      </c>
      <c r="C152" s="639" t="s">
        <v>936</v>
      </c>
      <c r="D152" s="164" t="s">
        <v>111</v>
      </c>
      <c r="E152" s="164">
        <v>84</v>
      </c>
      <c r="F152" s="627" t="str">
        <f>IF(E152&gt;=90,"Xuất sắc",IF(E152&gt;=80,"Tốt",IF(E152&gt;=65,"Khá",IF(E152&gt;=50,"Trung bình",IF(E152&gt;=35,"Yếu","Kém")))))</f>
        <v>Tốt</v>
      </c>
      <c r="G152" s="164"/>
    </row>
    <row r="153" spans="1:7" s="38" customFormat="1" ht="15.75">
      <c r="A153" s="97">
        <v>125</v>
      </c>
      <c r="B153" s="97" t="s">
        <v>5123</v>
      </c>
      <c r="C153" s="639" t="s">
        <v>5221</v>
      </c>
      <c r="D153" s="60" t="s">
        <v>117</v>
      </c>
      <c r="E153" s="164">
        <v>81</v>
      </c>
      <c r="F153" s="627" t="str">
        <f>IF(E153&gt;=90,"Xuất sắc",IF(E153&gt;=80,"Tốt",IF(E153&gt;=65,"Khá",IF(E153&gt;=50,"Trung bình",IF(E153&gt;=35,"Yếu","Kém")))))</f>
        <v>Tốt</v>
      </c>
      <c r="G153" s="165"/>
    </row>
    <row r="154" spans="1:7" s="38" customFormat="1" ht="15.75">
      <c r="A154" s="97">
        <v>126</v>
      </c>
      <c r="B154" s="97" t="s">
        <v>5124</v>
      </c>
      <c r="C154" s="639" t="s">
        <v>3204</v>
      </c>
      <c r="D154" s="60" t="s">
        <v>5222</v>
      </c>
      <c r="E154" s="164">
        <v>81</v>
      </c>
      <c r="F154" s="627" t="str">
        <f>IF(E154&gt;=90,"Xuất sắc",IF(E154&gt;=80,"Tốt",IF(E154&gt;=65,"Khá",IF(E154&gt;=50,"Trung bình",IF(E154&gt;=35,"Yếu","Kém")))))</f>
        <v>Tốt</v>
      </c>
      <c r="G154" s="165"/>
    </row>
    <row r="155" spans="1:7" s="38" customFormat="1" ht="15.75">
      <c r="A155" s="97">
        <v>127</v>
      </c>
      <c r="B155" s="97" t="s">
        <v>5125</v>
      </c>
      <c r="C155" s="639" t="s">
        <v>3463</v>
      </c>
      <c r="D155" s="60" t="s">
        <v>152</v>
      </c>
      <c r="E155" s="164">
        <v>77</v>
      </c>
      <c r="F155" s="627" t="str">
        <f>IF(E155&gt;=90,"Xuất sắc",IF(E155&gt;=80,"Tốt",IF(E155&gt;=65,"Khá",IF(E155&gt;=50,"Trung bình",IF(E155&gt;=35,"Yếu","Kém")))))</f>
        <v>Khá</v>
      </c>
      <c r="G155" s="165"/>
    </row>
    <row r="156" spans="1:7" s="38" customFormat="1" ht="15.75">
      <c r="A156" s="97">
        <v>128</v>
      </c>
      <c r="B156" s="97" t="s">
        <v>5126</v>
      </c>
      <c r="C156" s="639" t="s">
        <v>5223</v>
      </c>
      <c r="D156" s="60" t="s">
        <v>25</v>
      </c>
      <c r="E156" s="164">
        <v>96</v>
      </c>
      <c r="F156" s="627" t="str">
        <f>IF(E156&gt;=90,"Xuất sắc",IF(E156&gt;=80,"Tốt",IF(E156&gt;=65,"Khá",IF(E156&gt;=50,"Trung bình",IF(E156&gt;=35,"Yếu","Kém")))))</f>
        <v>Xuất sắc</v>
      </c>
      <c r="G156" s="164" t="s">
        <v>5106</v>
      </c>
    </row>
    <row r="157" spans="1:7" s="38" customFormat="1" ht="15.75">
      <c r="A157" s="97">
        <v>129</v>
      </c>
      <c r="B157" s="97" t="s">
        <v>5127</v>
      </c>
      <c r="C157" s="639" t="s">
        <v>5224</v>
      </c>
      <c r="D157" s="60" t="s">
        <v>518</v>
      </c>
      <c r="E157" s="164">
        <v>85</v>
      </c>
      <c r="F157" s="627" t="str">
        <f>IF(E157&gt;=90,"Xuất sắc",IF(E157&gt;=80,"Tốt",IF(E157&gt;=65,"Khá",IF(E157&gt;=50,"Trung bình",IF(E157&gt;=35,"Yếu","Kém")))))</f>
        <v>Tốt</v>
      </c>
      <c r="G157" s="165"/>
    </row>
    <row r="158" spans="1:7" s="38" customFormat="1" ht="15.75">
      <c r="A158" s="97">
        <v>130</v>
      </c>
      <c r="B158" s="97" t="s">
        <v>5128</v>
      </c>
      <c r="C158" s="639" t="s">
        <v>5225</v>
      </c>
      <c r="D158" s="60" t="s">
        <v>88</v>
      </c>
      <c r="E158" s="164">
        <v>87</v>
      </c>
      <c r="F158" s="627" t="str">
        <f>IF(E158&gt;=90,"Xuất sắc",IF(E158&gt;=80,"Tốt",IF(E158&gt;=65,"Khá",IF(E158&gt;=50,"Trung bình",IF(E158&gt;=35,"Yếu","Kém")))))</f>
        <v>Tốt</v>
      </c>
      <c r="G158" s="165"/>
    </row>
    <row r="159" spans="1:7" s="38" customFormat="1" ht="15.75">
      <c r="A159" s="97">
        <v>131</v>
      </c>
      <c r="B159" s="97" t="s">
        <v>5129</v>
      </c>
      <c r="C159" s="639" t="s">
        <v>1611</v>
      </c>
      <c r="D159" s="60" t="s">
        <v>809</v>
      </c>
      <c r="E159" s="164">
        <v>86</v>
      </c>
      <c r="F159" s="627" t="str">
        <f>IF(E159&gt;=90,"Xuất sắc",IF(E159&gt;=80,"Tốt",IF(E159&gt;=65,"Khá",IF(E159&gt;=50,"Trung bình",IF(E159&gt;=35,"Yếu","Kém")))))</f>
        <v>Tốt</v>
      </c>
      <c r="G159" s="165"/>
    </row>
    <row r="160" spans="1:7" s="38" customFormat="1" ht="15.75">
      <c r="A160" s="97">
        <v>132</v>
      </c>
      <c r="B160" s="97" t="s">
        <v>5130</v>
      </c>
      <c r="C160" s="639" t="s">
        <v>5226</v>
      </c>
      <c r="D160" s="60" t="s">
        <v>28</v>
      </c>
      <c r="E160" s="164">
        <v>84</v>
      </c>
      <c r="F160" s="627" t="str">
        <f>IF(E160&gt;=90,"Xuất sắc",IF(E160&gt;=80,"Tốt",IF(E160&gt;=65,"Khá",IF(E160&gt;=50,"Trung bình",IF(E160&gt;=35,"Yếu","Kém")))))</f>
        <v>Tốt</v>
      </c>
      <c r="G160" s="165"/>
    </row>
    <row r="161" spans="1:7" s="38" customFormat="1" ht="15.75">
      <c r="A161" s="97">
        <v>133</v>
      </c>
      <c r="B161" s="97" t="s">
        <v>5131</v>
      </c>
      <c r="C161" s="639" t="s">
        <v>3235</v>
      </c>
      <c r="D161" s="60" t="s">
        <v>5227</v>
      </c>
      <c r="E161" s="164">
        <v>79</v>
      </c>
      <c r="F161" s="627" t="str">
        <f>IF(E161&gt;=90,"Xuất sắc",IF(E161&gt;=80,"Tốt",IF(E161&gt;=65,"Khá",IF(E161&gt;=50,"Trung bình",IF(E161&gt;=35,"Yếu","Kém")))))</f>
        <v>Khá</v>
      </c>
      <c r="G161" s="165"/>
    </row>
    <row r="162" spans="1:7" s="38" customFormat="1" ht="15.75">
      <c r="A162" s="97">
        <v>134</v>
      </c>
      <c r="B162" s="97" t="s">
        <v>5132</v>
      </c>
      <c r="C162" s="639" t="s">
        <v>3263</v>
      </c>
      <c r="D162" s="60" t="s">
        <v>18</v>
      </c>
      <c r="E162" s="164">
        <v>93</v>
      </c>
      <c r="F162" s="627" t="str">
        <f>IF(E162&gt;=90,"Xuất sắc",IF(E162&gt;=80,"Tốt",IF(E162&gt;=65,"Khá",IF(E162&gt;=50,"Trung bình",IF(E162&gt;=35,"Yếu","Kém")))))</f>
        <v>Xuất sắc</v>
      </c>
      <c r="G162" s="164" t="s">
        <v>5094</v>
      </c>
    </row>
    <row r="163" spans="1:7" s="38" customFormat="1" ht="15.75">
      <c r="A163" s="97">
        <v>135</v>
      </c>
      <c r="B163" s="97" t="s">
        <v>5133</v>
      </c>
      <c r="C163" s="639" t="s">
        <v>5228</v>
      </c>
      <c r="D163" s="60" t="s">
        <v>3509</v>
      </c>
      <c r="E163" s="164">
        <v>77</v>
      </c>
      <c r="F163" s="627" t="str">
        <f>IF(E163&gt;=90,"Xuất sắc",IF(E163&gt;=80,"Tốt",IF(E163&gt;=65,"Khá",IF(E163&gt;=50,"Trung bình",IF(E163&gt;=35,"Yếu","Kém")))))</f>
        <v>Khá</v>
      </c>
      <c r="G163" s="165"/>
    </row>
    <row r="164" spans="1:7" s="554" customFormat="1" ht="21.75" customHeight="1">
      <c r="A164" s="97">
        <v>136</v>
      </c>
      <c r="B164" s="660" t="s">
        <v>5134</v>
      </c>
      <c r="C164" s="660" t="s">
        <v>5229</v>
      </c>
      <c r="D164" s="109" t="s">
        <v>55</v>
      </c>
      <c r="E164" s="164">
        <v>84</v>
      </c>
      <c r="F164" s="659" t="str">
        <f>IF(E164&gt;=90,"Xuất sắc",IF(E164&gt;=80,"Tốt",IF(E164&gt;=65,"Khá",IF(E164&gt;=50,"Trung bình",IF(E164&gt;=35,"Yếu","Kém")))))</f>
        <v>Tốt</v>
      </c>
      <c r="G164" s="164"/>
    </row>
    <row r="166" spans="1:6" s="636" customFormat="1" ht="15.75">
      <c r="A166" s="644" t="s">
        <v>5135</v>
      </c>
      <c r="D166" s="637"/>
      <c r="E166" s="645"/>
      <c r="F166" s="645"/>
    </row>
    <row r="167" spans="1:7" s="38" customFormat="1" ht="15.75">
      <c r="A167" s="624" t="s">
        <v>58</v>
      </c>
      <c r="B167" s="624" t="s">
        <v>1602</v>
      </c>
      <c r="C167" s="664" t="s">
        <v>2085</v>
      </c>
      <c r="D167" s="665"/>
      <c r="E167" s="625" t="s">
        <v>1605</v>
      </c>
      <c r="F167" s="625" t="s">
        <v>1606</v>
      </c>
      <c r="G167" s="625" t="s">
        <v>1607</v>
      </c>
    </row>
    <row r="168" spans="1:7" s="38" customFormat="1" ht="15.75">
      <c r="A168" s="164">
        <v>137</v>
      </c>
      <c r="B168" s="97" t="s">
        <v>5136</v>
      </c>
      <c r="C168" s="639" t="s">
        <v>5230</v>
      </c>
      <c r="D168" s="109" t="s">
        <v>5231</v>
      </c>
      <c r="E168" s="164">
        <v>77</v>
      </c>
      <c r="F168" s="627" t="str">
        <f>IF(E168&gt;=90,"Xuất sắc",IF(E168&gt;=80,"Tốt",IF(E168&gt;=65,"Khá",IF(E168&gt;=50,"Trung bình",IF(E168&gt;=35,"Yếu","Kém")))))</f>
        <v>Khá</v>
      </c>
      <c r="G168" s="164"/>
    </row>
    <row r="169" spans="1:9" s="38" customFormat="1" ht="15.75">
      <c r="A169" s="164">
        <v>138</v>
      </c>
      <c r="B169" s="97" t="s">
        <v>5137</v>
      </c>
      <c r="C169" s="639" t="s">
        <v>5232</v>
      </c>
      <c r="D169" s="672" t="s">
        <v>111</v>
      </c>
      <c r="E169" s="164">
        <v>87</v>
      </c>
      <c r="F169" s="627" t="str">
        <f>IF(E169&gt;=90,"Xuất sắc",IF(E169&gt;=80,"Tốt",IF(E169&gt;=65,"Khá",IF(E169&gt;=50,"Trung bình",IF(E169&gt;=35,"Yếu","Kém")))))</f>
        <v>Tốt</v>
      </c>
      <c r="G169" s="164"/>
      <c r="I169" s="642"/>
    </row>
    <row r="170" spans="1:9" s="38" customFormat="1" ht="15.75">
      <c r="A170" s="164">
        <v>139</v>
      </c>
      <c r="B170" s="97" t="s">
        <v>5138</v>
      </c>
      <c r="C170" s="639" t="s">
        <v>3204</v>
      </c>
      <c r="D170" s="672" t="s">
        <v>111</v>
      </c>
      <c r="E170" s="164">
        <v>78</v>
      </c>
      <c r="F170" s="627" t="str">
        <f>IF(E170&gt;=90,"Xuất sắc",IF(E170&gt;=80,"Tốt",IF(E170&gt;=65,"Khá",IF(E170&gt;=50,"Trung bình",IF(E170&gt;=35,"Yếu","Kém")))))</f>
        <v>Khá</v>
      </c>
      <c r="G170" s="164"/>
      <c r="I170" s="642"/>
    </row>
    <row r="171" spans="1:9" s="38" customFormat="1" ht="15.75">
      <c r="A171" s="164">
        <v>140</v>
      </c>
      <c r="B171" s="97" t="s">
        <v>5139</v>
      </c>
      <c r="C171" s="639" t="s">
        <v>5218</v>
      </c>
      <c r="D171" s="672" t="s">
        <v>111</v>
      </c>
      <c r="E171" s="164">
        <v>91</v>
      </c>
      <c r="F171" s="627" t="str">
        <f>IF(E171&gt;=90,"Xuất sắc",IF(E171&gt;=80,"Tốt",IF(E171&gt;=65,"Khá",IF(E171&gt;=50,"Trung bình",IF(E171&gt;=35,"Yếu","Kém")))))</f>
        <v>Xuất sắc</v>
      </c>
      <c r="G171" s="164" t="s">
        <v>5140</v>
      </c>
      <c r="I171" s="642"/>
    </row>
    <row r="172" spans="1:9" s="38" customFormat="1" ht="15.75">
      <c r="A172" s="164">
        <v>141</v>
      </c>
      <c r="B172" s="97" t="s">
        <v>5141</v>
      </c>
      <c r="C172" s="639" t="s">
        <v>122</v>
      </c>
      <c r="D172" s="672" t="s">
        <v>14</v>
      </c>
      <c r="E172" s="164">
        <v>60</v>
      </c>
      <c r="F172" s="627" t="str">
        <f>IF(E172&gt;=90,"Xuất sắc",IF(E172&gt;=80,"Tốt",IF(E172&gt;=65,"Khá",IF(E172&gt;=50,"Trung bình",IF(E172&gt;=35,"Yếu","Kém")))))</f>
        <v>Trung bình</v>
      </c>
      <c r="G172" s="164"/>
      <c r="I172" s="642"/>
    </row>
    <row r="173" spans="1:9" s="38" customFormat="1" ht="15.75">
      <c r="A173" s="164">
        <v>142</v>
      </c>
      <c r="B173" s="97" t="s">
        <v>5142</v>
      </c>
      <c r="C173" s="639" t="s">
        <v>5233</v>
      </c>
      <c r="D173" s="672" t="s">
        <v>75</v>
      </c>
      <c r="E173" s="164">
        <v>77</v>
      </c>
      <c r="F173" s="627" t="str">
        <f>IF(E173&gt;=90,"Xuất sắc",IF(E173&gt;=80,"Tốt",IF(E173&gt;=65,"Khá",IF(E173&gt;=50,"Trung bình",IF(E173&gt;=35,"Yếu","Kém")))))</f>
        <v>Khá</v>
      </c>
      <c r="G173" s="164"/>
      <c r="I173" s="642"/>
    </row>
    <row r="174" spans="1:9" s="38" customFormat="1" ht="15.75">
      <c r="A174" s="164">
        <v>143</v>
      </c>
      <c r="B174" s="97" t="s">
        <v>5143</v>
      </c>
      <c r="C174" s="639" t="s">
        <v>5234</v>
      </c>
      <c r="D174" s="672" t="s">
        <v>16</v>
      </c>
      <c r="E174" s="164">
        <v>80</v>
      </c>
      <c r="F174" s="627" t="str">
        <f>IF(E174&gt;=90,"Xuất sắc",IF(E174&gt;=80,"Tốt",IF(E174&gt;=65,"Khá",IF(E174&gt;=50,"Trung bình",IF(E174&gt;=35,"Yếu","Kém")))))</f>
        <v>Tốt</v>
      </c>
      <c r="G174" s="164"/>
      <c r="I174" s="642"/>
    </row>
    <row r="175" spans="1:9" s="38" customFormat="1" ht="15.75">
      <c r="A175" s="164">
        <v>144</v>
      </c>
      <c r="B175" s="97" t="s">
        <v>5144</v>
      </c>
      <c r="C175" s="639" t="s">
        <v>5235</v>
      </c>
      <c r="D175" s="672" t="s">
        <v>1017</v>
      </c>
      <c r="E175" s="164">
        <v>75</v>
      </c>
      <c r="F175" s="627" t="str">
        <f>IF(E175&gt;=90,"Xuất sắc",IF(E175&gt;=80,"Tốt",IF(E175&gt;=65,"Khá",IF(E175&gt;=50,"Trung bình",IF(E175&gt;=35,"Yếu","Kém")))))</f>
        <v>Khá</v>
      </c>
      <c r="G175" s="164"/>
      <c r="I175" s="642"/>
    </row>
    <row r="176" spans="1:9" s="38" customFormat="1" ht="15.75">
      <c r="A176" s="164">
        <v>145</v>
      </c>
      <c r="B176" s="97" t="s">
        <v>5145</v>
      </c>
      <c r="C176" s="639" t="s">
        <v>5236</v>
      </c>
      <c r="D176" s="672" t="s">
        <v>190</v>
      </c>
      <c r="E176" s="164">
        <v>90</v>
      </c>
      <c r="F176" s="627" t="str">
        <f>IF(E176&gt;=90,"Xuất sắc",IF(E176&gt;=80,"Tốt",IF(E176&gt;=65,"Khá",IF(E176&gt;=50,"Trung bình",IF(E176&gt;=35,"Yếu","Kém")))))</f>
        <v>Xuất sắc</v>
      </c>
      <c r="G176" s="164"/>
      <c r="I176" s="642"/>
    </row>
    <row r="177" spans="1:9" s="38" customFormat="1" ht="15.75">
      <c r="A177" s="164">
        <v>146</v>
      </c>
      <c r="B177" s="97" t="s">
        <v>5146</v>
      </c>
      <c r="C177" s="639" t="s">
        <v>5237</v>
      </c>
      <c r="D177" s="672" t="s">
        <v>28</v>
      </c>
      <c r="E177" s="164">
        <v>91</v>
      </c>
      <c r="F177" s="627" t="str">
        <f>IF(E177&gt;=90,"Xuất sắc",IF(E177&gt;=80,"Tốt",IF(E177&gt;=65,"Khá",IF(E177&gt;=50,"Trung bình",IF(E177&gt;=35,"Yếu","Kém")))))</f>
        <v>Xuất sắc</v>
      </c>
      <c r="G177" s="164" t="s">
        <v>5094</v>
      </c>
      <c r="I177" s="642"/>
    </row>
    <row r="178" spans="1:9" s="38" customFormat="1" ht="15.75">
      <c r="A178" s="164">
        <v>147</v>
      </c>
      <c r="B178" s="97" t="s">
        <v>5147</v>
      </c>
      <c r="C178" s="639" t="s">
        <v>5238</v>
      </c>
      <c r="D178" s="672" t="s">
        <v>156</v>
      </c>
      <c r="E178" s="164">
        <v>92</v>
      </c>
      <c r="F178" s="627" t="str">
        <f>IF(E178&gt;=90,"Xuất sắc",IF(E178&gt;=80,"Tốt",IF(E178&gt;=65,"Khá",IF(E178&gt;=50,"Trung bình",IF(E178&gt;=35,"Yếu","Kém")))))</f>
        <v>Xuất sắc</v>
      </c>
      <c r="G178" s="164" t="s">
        <v>5106</v>
      </c>
      <c r="I178" s="642"/>
    </row>
    <row r="179" spans="1:9" s="38" customFormat="1" ht="15.75">
      <c r="A179" s="164">
        <v>148</v>
      </c>
      <c r="B179" s="97" t="s">
        <v>5148</v>
      </c>
      <c r="C179" s="639" t="s">
        <v>5239</v>
      </c>
      <c r="D179" s="672" t="s">
        <v>80</v>
      </c>
      <c r="E179" s="164">
        <v>80</v>
      </c>
      <c r="F179" s="627" t="str">
        <f>IF(E179&gt;=90,"Xuất sắc",IF(E179&gt;=80,"Tốt",IF(E179&gt;=65,"Khá",IF(E179&gt;=50,"Trung bình",IF(E179&gt;=35,"Yếu","Kém")))))</f>
        <v>Tốt</v>
      </c>
      <c r="G179" s="164"/>
      <c r="I179" s="642"/>
    </row>
    <row r="180" spans="1:9" s="38" customFormat="1" ht="15.75">
      <c r="A180" s="164">
        <v>149</v>
      </c>
      <c r="B180" s="97" t="s">
        <v>5149</v>
      </c>
      <c r="C180" s="639" t="s">
        <v>5240</v>
      </c>
      <c r="D180" s="672" t="s">
        <v>80</v>
      </c>
      <c r="E180" s="164">
        <v>80</v>
      </c>
      <c r="F180" s="627" t="str">
        <f>IF(E180&gt;=90,"Xuất sắc",IF(E180&gt;=80,"Tốt",IF(E180&gt;=65,"Khá",IF(E180&gt;=50,"Trung bình",IF(E180&gt;=35,"Yếu","Kém")))))</f>
        <v>Tốt</v>
      </c>
      <c r="G180" s="164"/>
      <c r="I180" s="642"/>
    </row>
    <row r="181" spans="1:9" s="38" customFormat="1" ht="15.75">
      <c r="A181" s="164">
        <v>150</v>
      </c>
      <c r="B181" s="97" t="s">
        <v>5150</v>
      </c>
      <c r="C181" s="639" t="s">
        <v>5241</v>
      </c>
      <c r="D181" s="672" t="s">
        <v>82</v>
      </c>
      <c r="E181" s="164">
        <v>0</v>
      </c>
      <c r="F181" s="627" t="str">
        <f>IF(E181&gt;=90,"Xuất sắc",IF(E181&gt;=80,"Tốt",IF(E181&gt;=65,"Khá",IF(E181&gt;=50,"Trung bình",IF(E181&gt;=35,"Yếu","Kém")))))</f>
        <v>Kém</v>
      </c>
      <c r="G181" s="164"/>
      <c r="I181" s="642"/>
    </row>
    <row r="182" spans="1:7" s="38" customFormat="1" ht="15.75">
      <c r="A182" s="164">
        <v>151</v>
      </c>
      <c r="B182" s="515" t="s">
        <v>5151</v>
      </c>
      <c r="C182" s="515" t="s">
        <v>2547</v>
      </c>
      <c r="D182" s="109" t="s">
        <v>46</v>
      </c>
      <c r="E182" s="164">
        <v>80</v>
      </c>
      <c r="F182" s="627" t="str">
        <f>IF(E182&gt;=90,"Xuất sắc",IF(E182&gt;=80,"Tốt",IF(E182&gt;=65,"Khá",IF(E182&gt;=50,"Trung bình",IF(E182&gt;=35,"Yếu","Kém")))))</f>
        <v>Tốt</v>
      </c>
      <c r="G182" s="164"/>
    </row>
    <row r="183" spans="1:7" s="38" customFormat="1" ht="15.75">
      <c r="A183" s="164">
        <v>152</v>
      </c>
      <c r="B183" s="97" t="s">
        <v>5152</v>
      </c>
      <c r="C183" s="639" t="s">
        <v>5242</v>
      </c>
      <c r="D183" s="109" t="s">
        <v>137</v>
      </c>
      <c r="E183" s="164">
        <v>78</v>
      </c>
      <c r="F183" s="627" t="str">
        <f>IF(E183&gt;=90,"Xuất sắc",IF(E183&gt;=80,"Tốt",IF(E183&gt;=65,"Khá",IF(E183&gt;=50,"Trung bình",IF(E183&gt;=35,"Yếu","Kém")))))</f>
        <v>Khá</v>
      </c>
      <c r="G183" s="164"/>
    </row>
    <row r="184" spans="1:7" s="38" customFormat="1" ht="15.75">
      <c r="A184" s="164">
        <v>153</v>
      </c>
      <c r="B184" s="97" t="s">
        <v>5153</v>
      </c>
      <c r="C184" s="639" t="s">
        <v>3204</v>
      </c>
      <c r="D184" s="109" t="s">
        <v>111</v>
      </c>
      <c r="E184" s="164"/>
      <c r="F184" s="627"/>
      <c r="G184" s="164" t="s">
        <v>2377</v>
      </c>
    </row>
    <row r="185" spans="1:7" s="38" customFormat="1" ht="15.75">
      <c r="A185" s="164">
        <v>154</v>
      </c>
      <c r="B185" s="97" t="s">
        <v>5154</v>
      </c>
      <c r="C185" s="639" t="s">
        <v>122</v>
      </c>
      <c r="D185" s="109" t="s">
        <v>65</v>
      </c>
      <c r="E185" s="164">
        <v>60</v>
      </c>
      <c r="F185" s="627" t="str">
        <f>IF(E185&gt;=90,"Xuất sắc",IF(E185&gt;=80,"Tốt",IF(E185&gt;=65,"Khá",IF(E185&gt;=50,"Trung bình",IF(E185&gt;=35,"Yếu","Kém")))))</f>
        <v>Trung bình</v>
      </c>
      <c r="G185" s="164"/>
    </row>
    <row r="186" spans="1:7" s="38" customFormat="1" ht="15.75">
      <c r="A186" s="164">
        <v>155</v>
      </c>
      <c r="B186" s="97" t="s">
        <v>5155</v>
      </c>
      <c r="C186" s="639" t="s">
        <v>5243</v>
      </c>
      <c r="D186" s="109" t="s">
        <v>16</v>
      </c>
      <c r="E186" s="164">
        <v>82</v>
      </c>
      <c r="F186" s="627" t="str">
        <f>IF(E186&gt;=90,"Xuất sắc",IF(E186&gt;=80,"Tốt",IF(E186&gt;=65,"Khá",IF(E186&gt;=50,"Trung bình",IF(E186&gt;=35,"Yếu","Kém")))))</f>
        <v>Tốt</v>
      </c>
      <c r="G186" s="164"/>
    </row>
    <row r="187" spans="1:7" s="38" customFormat="1" ht="15.75">
      <c r="A187" s="164">
        <v>156</v>
      </c>
      <c r="B187" s="97" t="s">
        <v>5156</v>
      </c>
      <c r="C187" s="639" t="s">
        <v>3210</v>
      </c>
      <c r="D187" s="109" t="s">
        <v>79</v>
      </c>
      <c r="E187" s="164">
        <v>90</v>
      </c>
      <c r="F187" s="627" t="str">
        <f>IF(E187&gt;=90,"Xuất sắc",IF(E187&gt;=80,"Tốt",IF(E187&gt;=65,"Khá",IF(E187&gt;=50,"Trung bình",IF(E187&gt;=35,"Yếu","Kém")))))</f>
        <v>Xuất sắc</v>
      </c>
      <c r="G187" s="164"/>
    </row>
    <row r="188" spans="1:7" s="38" customFormat="1" ht="15.75">
      <c r="A188" s="164">
        <v>157</v>
      </c>
      <c r="B188" s="97" t="s">
        <v>5157</v>
      </c>
      <c r="C188" s="639" t="s">
        <v>3210</v>
      </c>
      <c r="D188" s="109" t="s">
        <v>87</v>
      </c>
      <c r="E188" s="164">
        <v>70</v>
      </c>
      <c r="F188" s="627" t="str">
        <f>IF(E188&gt;=90,"Xuất sắc",IF(E188&gt;=80,"Tốt",IF(E188&gt;=65,"Khá",IF(E188&gt;=50,"Trung bình",IF(E188&gt;=35,"Yếu","Kém")))))</f>
        <v>Khá</v>
      </c>
      <c r="G188" s="164"/>
    </row>
    <row r="189" spans="1:7" s="38" customFormat="1" ht="15.75">
      <c r="A189" s="164">
        <v>158</v>
      </c>
      <c r="B189" s="392" t="s">
        <v>5158</v>
      </c>
      <c r="C189" s="515" t="s">
        <v>122</v>
      </c>
      <c r="D189" s="109" t="s">
        <v>2358</v>
      </c>
      <c r="E189" s="164">
        <v>81</v>
      </c>
      <c r="F189" s="627" t="str">
        <f>IF(E189&gt;=90,"Xuất sắc",IF(E189&gt;=80,"Tốt",IF(E189&gt;=65,"Khá",IF(E189&gt;=50,"Trung bình",IF(E189&gt;=35,"Yếu","Kém")))))</f>
        <v>Tốt</v>
      </c>
      <c r="G189" s="164"/>
    </row>
    <row r="190" spans="1:7" s="38" customFormat="1" ht="15.75">
      <c r="A190" s="164">
        <v>159</v>
      </c>
      <c r="B190" s="97" t="s">
        <v>5159</v>
      </c>
      <c r="C190" s="639" t="s">
        <v>5244</v>
      </c>
      <c r="D190" s="109" t="s">
        <v>29</v>
      </c>
      <c r="E190" s="164">
        <v>81</v>
      </c>
      <c r="F190" s="627" t="str">
        <f>IF(E190&gt;=90,"Xuất sắc",IF(E190&gt;=80,"Tốt",IF(E190&gt;=65,"Khá",IF(E190&gt;=50,"Trung bình",IF(E190&gt;=35,"Yếu","Kém")))))</f>
        <v>Tốt</v>
      </c>
      <c r="G190" s="164"/>
    </row>
    <row r="191" spans="1:7" s="38" customFormat="1" ht="15.75">
      <c r="A191" s="164">
        <v>160</v>
      </c>
      <c r="B191" s="97" t="s">
        <v>5160</v>
      </c>
      <c r="C191" s="639" t="s">
        <v>5245</v>
      </c>
      <c r="D191" s="109" t="s">
        <v>164</v>
      </c>
      <c r="E191" s="164">
        <v>85</v>
      </c>
      <c r="F191" s="627" t="str">
        <f>IF(E191&gt;=90,"Xuất sắc",IF(E191&gt;=80,"Tốt",IF(E191&gt;=65,"Khá",IF(E191&gt;=50,"Trung bình",IF(E191&gt;=35,"Yếu","Kém")))))</f>
        <v>Tốt</v>
      </c>
      <c r="G191" s="164"/>
    </row>
    <row r="192" spans="1:7" s="38" customFormat="1" ht="15.75">
      <c r="A192" s="164">
        <v>161</v>
      </c>
      <c r="B192" s="97" t="s">
        <v>5161</v>
      </c>
      <c r="C192" s="639" t="s">
        <v>2412</v>
      </c>
      <c r="D192" s="109" t="s">
        <v>360</v>
      </c>
      <c r="E192" s="164">
        <v>77</v>
      </c>
      <c r="F192" s="627" t="str">
        <f>IF(E192&gt;=90,"Xuất sắc",IF(E192&gt;=80,"Tốt",IF(E192&gt;=65,"Khá",IF(E192&gt;=50,"Trung bình",IF(E192&gt;=35,"Yếu","Kém")))))</f>
        <v>Khá</v>
      </c>
      <c r="G192" s="164"/>
    </row>
    <row r="193" spans="1:7" s="58" customFormat="1" ht="15.75">
      <c r="A193" s="164">
        <v>162</v>
      </c>
      <c r="B193" s="429" t="s">
        <v>5162</v>
      </c>
      <c r="C193" s="646" t="s">
        <v>5246</v>
      </c>
      <c r="D193" s="109" t="s">
        <v>1725</v>
      </c>
      <c r="E193" s="60">
        <v>83</v>
      </c>
      <c r="F193" s="627" t="str">
        <f>IF(E193&gt;=90,"Xuất sắc",IF(E193&gt;=80,"Tốt",IF(E193&gt;=65,"Khá",IF(E193&gt;=50,"Trung bình",IF(E193&gt;=35,"Yếu","Kém")))))</f>
        <v>Tốt</v>
      </c>
      <c r="G193" s="60"/>
    </row>
    <row r="195" spans="2:4" s="621" customFormat="1" ht="15.75">
      <c r="B195" s="622" t="s">
        <v>5163</v>
      </c>
      <c r="D195" s="622"/>
    </row>
    <row r="196" spans="1:7" s="636" customFormat="1" ht="15.75">
      <c r="A196" s="624" t="s">
        <v>58</v>
      </c>
      <c r="B196" s="624" t="s">
        <v>1602</v>
      </c>
      <c r="C196" s="664" t="s">
        <v>2085</v>
      </c>
      <c r="D196" s="665"/>
      <c r="E196" s="625" t="s">
        <v>1605</v>
      </c>
      <c r="F196" s="625" t="s">
        <v>1606</v>
      </c>
      <c r="G196" s="625" t="s">
        <v>1607</v>
      </c>
    </row>
    <row r="197" spans="1:7" s="38" customFormat="1" ht="15.75">
      <c r="A197" s="627">
        <v>163</v>
      </c>
      <c r="B197" s="97" t="s">
        <v>5164</v>
      </c>
      <c r="C197" s="639" t="s">
        <v>5247</v>
      </c>
      <c r="D197" s="422" t="s">
        <v>20</v>
      </c>
      <c r="E197" s="164">
        <v>95</v>
      </c>
      <c r="F197" s="627" t="str">
        <f>IF(E197&gt;=90,"Xuất sắc",IF(E197&gt;=80,"Tốt",IF(E197&gt;=65,"Khá",IF(E197&gt;=50,"Trung bình",IF(E197&gt;=35,"Yếu","Kém")))))</f>
        <v>Xuất sắc</v>
      </c>
      <c r="G197" s="165"/>
    </row>
    <row r="198" spans="1:7" s="38" customFormat="1" ht="15.75">
      <c r="A198" s="627">
        <v>164</v>
      </c>
      <c r="B198" s="97" t="s">
        <v>5165</v>
      </c>
      <c r="C198" s="639" t="s">
        <v>5248</v>
      </c>
      <c r="D198" s="164" t="s">
        <v>34</v>
      </c>
      <c r="E198" s="164">
        <v>80</v>
      </c>
      <c r="F198" s="627" t="str">
        <f>IF(E198&gt;=90,"Xuất sắc",IF(E198&gt;=80,"Tốt",IF(E198&gt;=65,"Khá",IF(E198&gt;=50,"Trung bình",IF(E198&gt;=35,"Yếu","Kém")))))</f>
        <v>Tốt</v>
      </c>
      <c r="G198" s="165"/>
    </row>
    <row r="199" spans="1:7" s="38" customFormat="1" ht="15.75">
      <c r="A199" s="627">
        <v>165</v>
      </c>
      <c r="B199" s="97" t="s">
        <v>5166</v>
      </c>
      <c r="C199" s="639" t="s">
        <v>5249</v>
      </c>
      <c r="D199" s="164" t="s">
        <v>87</v>
      </c>
      <c r="E199" s="164">
        <v>78</v>
      </c>
      <c r="F199" s="627" t="str">
        <f>IF(E199&gt;=90,"Xuất sắc",IF(E199&gt;=80,"Tốt",IF(E199&gt;=65,"Khá",IF(E199&gt;=50,"Trung bình",IF(E199&gt;=35,"Yếu","Kém")))))</f>
        <v>Khá</v>
      </c>
      <c r="G199" s="164"/>
    </row>
    <row r="200" spans="1:7" s="38" customFormat="1" ht="15.75">
      <c r="A200" s="627">
        <v>166</v>
      </c>
      <c r="B200" s="97" t="s">
        <v>5167</v>
      </c>
      <c r="C200" s="639" t="s">
        <v>5250</v>
      </c>
      <c r="D200" s="164" t="s">
        <v>1725</v>
      </c>
      <c r="E200" s="164">
        <v>92</v>
      </c>
      <c r="F200" s="627" t="str">
        <f>IF(E200&gt;=90,"Xuất sắc",IF(E200&gt;=80,"Tốt",IF(E200&gt;=65,"Khá",IF(E200&gt;=50,"Trung bình",IF(E200&gt;=35,"Yếu","Kém")))))</f>
        <v>Xuất sắc</v>
      </c>
      <c r="G200" s="164" t="s">
        <v>5094</v>
      </c>
    </row>
    <row r="201" spans="1:7" s="38" customFormat="1" ht="15.75">
      <c r="A201" s="627">
        <v>167</v>
      </c>
      <c r="B201" s="97" t="s">
        <v>5168</v>
      </c>
      <c r="C201" s="639" t="s">
        <v>5251</v>
      </c>
      <c r="D201" s="164" t="s">
        <v>18</v>
      </c>
      <c r="E201" s="164">
        <v>80</v>
      </c>
      <c r="F201" s="627" t="str">
        <f>IF(E201&gt;=90,"Xuất sắc",IF(E201&gt;=80,"Tốt",IF(E201&gt;=65,"Khá",IF(E201&gt;=50,"Trung bình",IF(E201&gt;=35,"Yếu","Kém")))))</f>
        <v>Tốt</v>
      </c>
      <c r="G201" s="165"/>
    </row>
    <row r="202" spans="1:7" s="636" customFormat="1" ht="15.75">
      <c r="A202" s="627">
        <v>168</v>
      </c>
      <c r="B202" s="97" t="s">
        <v>5169</v>
      </c>
      <c r="C202" s="639" t="s">
        <v>5252</v>
      </c>
      <c r="D202" s="164" t="s">
        <v>63</v>
      </c>
      <c r="E202" s="202">
        <v>71</v>
      </c>
      <c r="F202" s="627" t="str">
        <f>IF(E202&gt;=90,"Xuất sắc",IF(E202&gt;=80,"Tốt",IF(E202&gt;=65,"Khá",IF(E202&gt;=50,"Trung bình",IF(E202&gt;=35,"Yếu","Kém")))))</f>
        <v>Khá</v>
      </c>
      <c r="G202" s="625"/>
    </row>
    <row r="203" spans="1:7" s="38" customFormat="1" ht="15.75">
      <c r="A203" s="627">
        <v>169</v>
      </c>
      <c r="B203" s="97" t="s">
        <v>5170</v>
      </c>
      <c r="C203" s="639" t="s">
        <v>5214</v>
      </c>
      <c r="D203" s="164" t="s">
        <v>20</v>
      </c>
      <c r="E203" s="164">
        <v>77</v>
      </c>
      <c r="F203" s="627" t="str">
        <f>IF(E203&gt;=90,"Xuất sắc",IF(E203&gt;=80,"Tốt",IF(E203&gt;=65,"Khá",IF(E203&gt;=50,"Trung bình",IF(E203&gt;=35,"Yếu","Kém")))))</f>
        <v>Khá</v>
      </c>
      <c r="G203" s="165"/>
    </row>
    <row r="204" spans="1:7" s="38" customFormat="1" ht="15.75">
      <c r="A204" s="627">
        <v>170</v>
      </c>
      <c r="B204" s="97" t="s">
        <v>5171</v>
      </c>
      <c r="C204" s="639" t="s">
        <v>5253</v>
      </c>
      <c r="D204" s="164" t="s">
        <v>111</v>
      </c>
      <c r="E204" s="164">
        <v>93</v>
      </c>
      <c r="F204" s="627" t="str">
        <f>IF(E204&gt;=90,"Xuất sắc",IF(E204&gt;=80,"Tốt",IF(E204&gt;=65,"Khá",IF(E204&gt;=50,"Trung bình",IF(E204&gt;=35,"Yếu","Kém")))))</f>
        <v>Xuất sắc</v>
      </c>
      <c r="G204" s="165"/>
    </row>
    <row r="205" spans="1:7" s="38" customFormat="1" ht="15.75">
      <c r="A205" s="627">
        <v>171</v>
      </c>
      <c r="B205" s="97" t="s">
        <v>5172</v>
      </c>
      <c r="C205" s="639" t="s">
        <v>5211</v>
      </c>
      <c r="D205" s="164" t="s">
        <v>111</v>
      </c>
      <c r="E205" s="164">
        <v>85</v>
      </c>
      <c r="F205" s="627" t="str">
        <f>IF(E205&gt;=90,"Xuất sắc",IF(E205&gt;=80,"Tốt",IF(E205&gt;=65,"Khá",IF(E205&gt;=50,"Trung bình",IF(E205&gt;=35,"Yếu","Kém")))))</f>
        <v>Tốt</v>
      </c>
      <c r="G205" s="165"/>
    </row>
    <row r="206" spans="1:7" s="38" customFormat="1" ht="15.75">
      <c r="A206" s="627">
        <v>172</v>
      </c>
      <c r="B206" s="97" t="s">
        <v>5173</v>
      </c>
      <c r="C206" s="639" t="s">
        <v>122</v>
      </c>
      <c r="D206" s="164" t="s">
        <v>68</v>
      </c>
      <c r="E206" s="164">
        <v>90</v>
      </c>
      <c r="F206" s="627" t="str">
        <f>IF(E206&gt;=90,"Xuất sắc",IF(E206&gt;=80,"Tốt",IF(E206&gt;=65,"Khá",IF(E206&gt;=50,"Trung bình",IF(E206&gt;=35,"Yếu","Kém")))))</f>
        <v>Xuất sắc</v>
      </c>
      <c r="G206" s="165"/>
    </row>
    <row r="207" spans="1:7" s="38" customFormat="1" ht="15.75">
      <c r="A207" s="627">
        <v>173</v>
      </c>
      <c r="B207" s="97" t="s">
        <v>5174</v>
      </c>
      <c r="C207" s="647" t="s">
        <v>5254</v>
      </c>
      <c r="D207" s="164" t="s">
        <v>178</v>
      </c>
      <c r="E207" s="164">
        <v>81</v>
      </c>
      <c r="F207" s="627" t="str">
        <f>IF(E207&gt;=90,"Xuất sắc",IF(E207&gt;=80,"Tốt",IF(E207&gt;=65,"Khá",IF(E207&gt;=50,"Trung bình",IF(E207&gt;=35,"Yếu","Kém")))))</f>
        <v>Tốt</v>
      </c>
      <c r="G207" s="165"/>
    </row>
    <row r="208" spans="1:7" s="38" customFormat="1" ht="15.75">
      <c r="A208" s="627">
        <v>174</v>
      </c>
      <c r="B208" s="97" t="s">
        <v>5175</v>
      </c>
      <c r="C208" s="639" t="s">
        <v>5255</v>
      </c>
      <c r="D208" s="164" t="s">
        <v>34</v>
      </c>
      <c r="E208" s="164">
        <v>81</v>
      </c>
      <c r="F208" s="627" t="str">
        <f>IF(E208&gt;=90,"Xuất sắc",IF(E208&gt;=80,"Tốt",IF(E208&gt;=65,"Khá",IF(E208&gt;=50,"Trung bình",IF(E208&gt;=35,"Yếu","Kém")))))</f>
        <v>Tốt</v>
      </c>
      <c r="G208" s="165"/>
    </row>
    <row r="209" spans="1:7" s="38" customFormat="1" ht="15.75">
      <c r="A209" s="627">
        <v>175</v>
      </c>
      <c r="B209" s="97" t="s">
        <v>5176</v>
      </c>
      <c r="C209" s="639" t="s">
        <v>5256</v>
      </c>
      <c r="D209" s="164" t="s">
        <v>5257</v>
      </c>
      <c r="E209" s="164">
        <v>76</v>
      </c>
      <c r="F209" s="627" t="str">
        <f>IF(E209&gt;=90,"Xuất sắc",IF(E209&gt;=80,"Tốt",IF(E209&gt;=65,"Khá",IF(E209&gt;=50,"Trung bình",IF(E209&gt;=35,"Yếu","Kém")))))</f>
        <v>Khá</v>
      </c>
      <c r="G209" s="165"/>
    </row>
    <row r="210" spans="1:7" s="38" customFormat="1" ht="15.75">
      <c r="A210" s="627">
        <v>176</v>
      </c>
      <c r="B210" s="97" t="s">
        <v>5177</v>
      </c>
      <c r="C210" s="639" t="s">
        <v>1611</v>
      </c>
      <c r="D210" s="164" t="s">
        <v>164</v>
      </c>
      <c r="E210" s="164">
        <v>74</v>
      </c>
      <c r="F210" s="627" t="str">
        <f>IF(E210&gt;=90,"Xuất sắc",IF(E210&gt;=80,"Tốt",IF(E210&gt;=65,"Khá",IF(E210&gt;=50,"Trung bình",IF(E210&gt;=35,"Yếu","Kém")))))</f>
        <v>Khá</v>
      </c>
      <c r="G210" s="165"/>
    </row>
    <row r="211" spans="1:7" s="38" customFormat="1" ht="15.75">
      <c r="A211" s="627">
        <v>177</v>
      </c>
      <c r="B211" s="97" t="s">
        <v>5178</v>
      </c>
      <c r="C211" s="639" t="s">
        <v>4415</v>
      </c>
      <c r="D211" s="164" t="s">
        <v>40</v>
      </c>
      <c r="E211" s="164">
        <v>83</v>
      </c>
      <c r="F211" s="627" t="str">
        <f>IF(E211&gt;=90,"Xuất sắc",IF(E211&gt;=80,"Tốt",IF(E211&gt;=65,"Khá",IF(E211&gt;=50,"Trung bình",IF(E211&gt;=35,"Yếu","Kém")))))</f>
        <v>Tốt</v>
      </c>
      <c r="G211" s="165"/>
    </row>
    <row r="212" spans="1:7" s="38" customFormat="1" ht="15.75">
      <c r="A212" s="627">
        <v>178</v>
      </c>
      <c r="B212" s="97" t="s">
        <v>5179</v>
      </c>
      <c r="C212" s="639" t="s">
        <v>5258</v>
      </c>
      <c r="D212" s="164" t="s">
        <v>341</v>
      </c>
      <c r="E212" s="164">
        <v>95</v>
      </c>
      <c r="F212" s="627" t="str">
        <f>IF(E212&gt;=90,"Xuất sắc",IF(E212&gt;=80,"Tốt",IF(E212&gt;=65,"Khá",IF(E212&gt;=50,"Trung bình",IF(E212&gt;=35,"Yếu","Kém")))))</f>
        <v>Xuất sắc</v>
      </c>
      <c r="G212" s="164"/>
    </row>
    <row r="213" spans="1:7" s="38" customFormat="1" ht="15.75">
      <c r="A213" s="627">
        <v>179</v>
      </c>
      <c r="B213" s="97" t="s">
        <v>5180</v>
      </c>
      <c r="C213" s="639" t="s">
        <v>5259</v>
      </c>
      <c r="D213" s="164" t="s">
        <v>16</v>
      </c>
      <c r="E213" s="164">
        <v>95</v>
      </c>
      <c r="F213" s="627" t="str">
        <f>IF(E213&gt;=90,"Xuất sắc",IF(E213&gt;=80,"Tốt",IF(E213&gt;=65,"Khá",IF(E213&gt;=50,"Trung bình",IF(E213&gt;=35,"Yếu","Kém")))))</f>
        <v>Xuất sắc</v>
      </c>
      <c r="G213" s="164" t="s">
        <v>5106</v>
      </c>
    </row>
    <row r="214" spans="1:7" s="38" customFormat="1" ht="15.75">
      <c r="A214" s="627">
        <v>180</v>
      </c>
      <c r="B214" s="507" t="s">
        <v>5181</v>
      </c>
      <c r="C214" s="648" t="s">
        <v>5260</v>
      </c>
      <c r="D214" s="164" t="s">
        <v>5261</v>
      </c>
      <c r="E214" s="164">
        <v>94</v>
      </c>
      <c r="F214" s="627" t="str">
        <f>IF(E214&gt;=90,"Xuất sắc",IF(E214&gt;=80,"Tốt",IF(E214&gt;=65,"Khá",IF(E214&gt;=50,"Trung bình",IF(E214&gt;=35,"Yếu","Kém")))))</f>
        <v>Xuất sắc</v>
      </c>
      <c r="G214" s="164"/>
    </row>
    <row r="215" spans="1:7" s="38" customFormat="1" ht="15.75">
      <c r="A215" s="627">
        <v>181</v>
      </c>
      <c r="B215" s="97" t="s">
        <v>5182</v>
      </c>
      <c r="C215" s="639" t="s">
        <v>5262</v>
      </c>
      <c r="D215" s="164" t="s">
        <v>88</v>
      </c>
      <c r="E215" s="164">
        <v>80</v>
      </c>
      <c r="F215" s="627" t="str">
        <f>IF(E215&gt;=90,"Xuất sắc",IF(E215&gt;=80,"Tốt",IF(E215&gt;=65,"Khá",IF(E215&gt;=50,"Trung bình",IF(E215&gt;=35,"Yếu","Kém")))))</f>
        <v>Tốt</v>
      </c>
      <c r="G215" s="164"/>
    </row>
    <row r="216" spans="1:7" s="38" customFormat="1" ht="15.75">
      <c r="A216" s="627">
        <v>182</v>
      </c>
      <c r="B216" s="97" t="s">
        <v>5183</v>
      </c>
      <c r="C216" s="639" t="s">
        <v>1611</v>
      </c>
      <c r="D216" s="164" t="s">
        <v>189</v>
      </c>
      <c r="E216" s="164"/>
      <c r="F216" s="627"/>
      <c r="G216" s="164" t="s">
        <v>2377</v>
      </c>
    </row>
    <row r="217" spans="1:7" s="38" customFormat="1" ht="15.75">
      <c r="A217" s="627">
        <v>183</v>
      </c>
      <c r="B217" s="97" t="s">
        <v>5184</v>
      </c>
      <c r="C217" s="639" t="s">
        <v>5263</v>
      </c>
      <c r="D217" s="164" t="s">
        <v>28</v>
      </c>
      <c r="E217" s="164">
        <v>91</v>
      </c>
      <c r="F217" s="627" t="str">
        <f>IF(E217&gt;=90,"Xuất sắc",IF(E217&gt;=80,"Tốt",IF(E217&gt;=65,"Khá",IF(E217&gt;=50,"Trung bình",IF(E217&gt;=35,"Yếu","Kém")))))</f>
        <v>Xuất sắc</v>
      </c>
      <c r="G217" s="164" t="s">
        <v>5140</v>
      </c>
    </row>
    <row r="218" spans="1:7" s="38" customFormat="1" ht="15.75">
      <c r="A218" s="627">
        <v>184</v>
      </c>
      <c r="B218" s="97" t="s">
        <v>5185</v>
      </c>
      <c r="C218" s="639" t="s">
        <v>5264</v>
      </c>
      <c r="D218" s="164" t="s">
        <v>1942</v>
      </c>
      <c r="E218" s="164">
        <v>84</v>
      </c>
      <c r="F218" s="627" t="str">
        <f>IF(E218&gt;=90,"Xuất sắc",IF(E218&gt;=80,"Tốt",IF(E218&gt;=65,"Khá",IF(E218&gt;=50,"Trung bình",IF(E218&gt;=35,"Yếu","Kém")))))</f>
        <v>Tốt</v>
      </c>
      <c r="G218" s="165"/>
    </row>
    <row r="219" spans="1:7" s="38" customFormat="1" ht="15.75">
      <c r="A219" s="627">
        <v>185</v>
      </c>
      <c r="B219" s="97" t="s">
        <v>5186</v>
      </c>
      <c r="C219" s="639" t="s">
        <v>5265</v>
      </c>
      <c r="D219" s="164" t="s">
        <v>1942</v>
      </c>
      <c r="E219" s="164">
        <v>91</v>
      </c>
      <c r="F219" s="627" t="str">
        <f>IF(E219&gt;=90,"Xuất sắc",IF(E219&gt;=80,"Tốt",IF(E219&gt;=65,"Khá",IF(E219&gt;=50,"Trung bình",IF(E219&gt;=35,"Yếu","Kém")))))</f>
        <v>Xuất sắc</v>
      </c>
      <c r="G219" s="165"/>
    </row>
    <row r="220" spans="1:7" s="38" customFormat="1" ht="15.75">
      <c r="A220" s="627">
        <v>186</v>
      </c>
      <c r="B220" s="507" t="s">
        <v>5187</v>
      </c>
      <c r="C220" s="648" t="s">
        <v>5266</v>
      </c>
      <c r="D220" s="164" t="s">
        <v>18</v>
      </c>
      <c r="E220" s="164">
        <v>0</v>
      </c>
      <c r="F220" s="627" t="str">
        <f>IF(E220&gt;=90,"Xuất sắc",IF(E220&gt;=80,"Tốt",IF(E220&gt;=65,"Khá",IF(E220&gt;=50,"Trung bình",IF(E220&gt;=35,"Yếu","Kém")))))</f>
        <v>Kém</v>
      </c>
      <c r="G220" s="164" t="s">
        <v>61</v>
      </c>
    </row>
    <row r="221" spans="1:7" s="38" customFormat="1" ht="15.75">
      <c r="A221" s="627">
        <v>187</v>
      </c>
      <c r="B221" s="97" t="s">
        <v>5188</v>
      </c>
      <c r="C221" s="639" t="s">
        <v>5267</v>
      </c>
      <c r="D221" s="164" t="s">
        <v>18</v>
      </c>
      <c r="E221" s="164">
        <v>76</v>
      </c>
      <c r="F221" s="627" t="str">
        <f>IF(E221&gt;=90,"Xuất sắc",IF(E221&gt;=80,"Tốt",IF(E221&gt;=65,"Khá",IF(E221&gt;=50,"Trung bình",IF(E221&gt;=35,"Yếu","Kém")))))</f>
        <v>Khá</v>
      </c>
      <c r="G221" s="165"/>
    </row>
    <row r="222" spans="1:7" s="38" customFormat="1" ht="15.75">
      <c r="A222" s="627">
        <v>188</v>
      </c>
      <c r="B222" s="97" t="s">
        <v>5189</v>
      </c>
      <c r="C222" s="639" t="s">
        <v>5268</v>
      </c>
      <c r="D222" s="164" t="s">
        <v>18</v>
      </c>
      <c r="E222" s="164">
        <v>75</v>
      </c>
      <c r="F222" s="627" t="str">
        <f>IF(E222&gt;=90,"Xuất sắc",IF(E222&gt;=80,"Tốt",IF(E222&gt;=65,"Khá",IF(E222&gt;=50,"Trung bình",IF(E222&gt;=35,"Yếu","Kém")))))</f>
        <v>Khá</v>
      </c>
      <c r="G222" s="165"/>
    </row>
    <row r="223" spans="1:7" s="38" customFormat="1" ht="15.75">
      <c r="A223" s="627">
        <v>189</v>
      </c>
      <c r="B223" s="97" t="s">
        <v>5190</v>
      </c>
      <c r="C223" s="639" t="s">
        <v>3463</v>
      </c>
      <c r="D223" s="164" t="s">
        <v>29</v>
      </c>
      <c r="E223" s="164">
        <v>81</v>
      </c>
      <c r="F223" s="627" t="str">
        <f>IF(E223&gt;=90,"Xuất sắc",IF(E223&gt;=80,"Tốt",IF(E223&gt;=65,"Khá",IF(E223&gt;=50,"Trung bình",IF(E223&gt;=35,"Yếu","Kém")))))</f>
        <v>Tốt</v>
      </c>
      <c r="G223" s="165"/>
    </row>
    <row r="225" spans="2:7" ht="15.75">
      <c r="B225" s="225" t="s">
        <v>3752</v>
      </c>
      <c r="C225" s="226" t="s">
        <v>5269</v>
      </c>
      <c r="D225" s="11"/>
      <c r="E225" s="11"/>
      <c r="F225" s="17"/>
      <c r="G225" s="11"/>
    </row>
    <row r="226" spans="2:7" ht="15.75">
      <c r="B226" s="225" t="s">
        <v>3754</v>
      </c>
      <c r="C226" s="226">
        <v>52</v>
      </c>
      <c r="D226" s="11"/>
      <c r="E226" s="11"/>
      <c r="F226" s="342" t="s">
        <v>3760</v>
      </c>
      <c r="G226" s="342"/>
    </row>
    <row r="227" spans="2:7" ht="15.75">
      <c r="B227" s="225" t="s">
        <v>3755</v>
      </c>
      <c r="C227" s="226">
        <v>90</v>
      </c>
      <c r="D227" s="11"/>
      <c r="E227" s="11"/>
      <c r="F227" s="17"/>
      <c r="G227" s="11"/>
    </row>
    <row r="228" spans="2:7" ht="15.75">
      <c r="B228" s="225" t="s">
        <v>3756</v>
      </c>
      <c r="C228" s="226">
        <v>27</v>
      </c>
      <c r="D228" s="11"/>
      <c r="E228" s="11"/>
      <c r="F228" s="17"/>
      <c r="G228" s="11"/>
    </row>
    <row r="229" spans="2:7" ht="15.75">
      <c r="B229" s="225" t="s">
        <v>3757</v>
      </c>
      <c r="C229" s="226">
        <v>2</v>
      </c>
      <c r="D229" s="11"/>
      <c r="E229" s="11"/>
      <c r="F229" s="17"/>
      <c r="G229" s="11"/>
    </row>
    <row r="230" spans="2:7" ht="15.75">
      <c r="B230" s="225" t="s">
        <v>3758</v>
      </c>
      <c r="C230" s="226">
        <v>0</v>
      </c>
      <c r="D230" s="11"/>
      <c r="E230" s="11"/>
      <c r="F230" s="17"/>
      <c r="G230" s="11"/>
    </row>
    <row r="231" spans="2:7" ht="15.75">
      <c r="B231" s="225" t="s">
        <v>3759</v>
      </c>
      <c r="C231" s="226">
        <v>7</v>
      </c>
      <c r="D231" s="11"/>
      <c r="E231" s="11"/>
      <c r="F231" s="17"/>
      <c r="G231" s="11"/>
    </row>
    <row r="232" spans="2:7" ht="15.75">
      <c r="B232" s="225" t="s">
        <v>4397</v>
      </c>
      <c r="C232" s="226">
        <v>11</v>
      </c>
      <c r="D232" s="11"/>
      <c r="E232" s="11"/>
      <c r="F232" s="342" t="s">
        <v>3761</v>
      </c>
      <c r="G232" s="342"/>
    </row>
  </sheetData>
  <sheetProtection/>
  <mergeCells count="21">
    <mergeCell ref="F226:G226"/>
    <mergeCell ref="F232:G232"/>
    <mergeCell ref="C79:D79"/>
    <mergeCell ref="C112:D112"/>
    <mergeCell ref="C137:D137"/>
    <mergeCell ref="C167:D167"/>
    <mergeCell ref="C196:D196"/>
    <mergeCell ref="K31:L31"/>
    <mergeCell ref="A53:H53"/>
    <mergeCell ref="A33:G33"/>
    <mergeCell ref="A72:G72"/>
    <mergeCell ref="C11:D11"/>
    <mergeCell ref="C32:D32"/>
    <mergeCell ref="A1:C1"/>
    <mergeCell ref="A2:C2"/>
    <mergeCell ref="A4:G4"/>
    <mergeCell ref="A7:G7"/>
    <mergeCell ref="A6:G6"/>
    <mergeCell ref="A5:G5"/>
    <mergeCell ref="A9:B9"/>
    <mergeCell ref="A31:B3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</dc:creator>
  <cp:keywords/>
  <dc:description/>
  <cp:lastModifiedBy>Windows User</cp:lastModifiedBy>
  <cp:lastPrinted>2021-10-13T02:11:53Z</cp:lastPrinted>
  <dcterms:created xsi:type="dcterms:W3CDTF">2014-01-20T10:23:53Z</dcterms:created>
  <dcterms:modified xsi:type="dcterms:W3CDTF">2021-10-13T02:28:50Z</dcterms:modified>
  <cp:category/>
  <cp:version/>
  <cp:contentType/>
  <cp:contentStatus/>
</cp:coreProperties>
</file>